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Y:\Finance\Monitoring Team\2 - Monitoring Procedures\Subrecipient\Subrecipient Templates\Agency Review\"/>
    </mc:Choice>
  </mc:AlternateContent>
  <xr:revisionPtr revIDLastSave="0" documentId="13_ncr:1_{5B41B778-1680-4366-A317-86B103858815}" xr6:coauthVersionLast="44" xr6:coauthVersionMax="44" xr10:uidLastSave="{00000000-0000-0000-0000-000000000000}"/>
  <bookViews>
    <workbookView xWindow="28680" yWindow="1350" windowWidth="24240" windowHeight="13140" xr2:uid="{00000000-000D-0000-FFFF-FFFF00000000}"/>
  </bookViews>
  <sheets>
    <sheet name="ICQ" sheetId="6" r:id="rId1"/>
    <sheet name="Revisions" sheetId="7" state="hidden" r:id="rId2"/>
    <sheet name="Evaluation" sheetId="5" state="hidden" r:id="rId3"/>
    <sheet name="Dropdowns" sheetId="2" state="hidden" r:id="rId4"/>
  </sheets>
  <definedNames>
    <definedName name="aqone">Dropdowns!$F$2:$F$6</definedName>
    <definedName name="AQtwo">Dropdowns!$A$2:$A$6</definedName>
    <definedName name="Audit">Dropdowns!$B$2:$B$6</definedName>
    <definedName name="Board">Dropdowns!$E$2:$E$7</definedName>
    <definedName name="CA">Dropdowns!$A$2:$A$3</definedName>
    <definedName name="ICQ">Dropdowns!$E$2:$E$4</definedName>
    <definedName name="MR">Dropdowns!$C$2:$C$6</definedName>
    <definedName name="_xlnm.Print_Area" localSheetId="2">Evaluation!$A$1:$D$103</definedName>
    <definedName name="_xlnm.Print_Area" localSheetId="0">ICQ!$A$1:$D$102</definedName>
    <definedName name="Subs">Dropdowns!$B$2:$B$4</definedName>
    <definedName name="YN">Dropdowns!$C$2:$C$3</definedName>
    <definedName name="YNA">Dropdowns!$D$2:$D$4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5" l="1"/>
  <c r="A26" i="5"/>
  <c r="B26" i="5"/>
  <c r="C26" i="5"/>
  <c r="D32" i="5" l="1"/>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31" i="5"/>
  <c r="C31" i="5"/>
  <c r="D31"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D9" i="5"/>
  <c r="D10" i="5"/>
  <c r="D11" i="5"/>
  <c r="D12" i="5"/>
  <c r="D13" i="5"/>
  <c r="D14" i="5"/>
  <c r="D15" i="5"/>
  <c r="D16" i="5"/>
  <c r="D17" i="5"/>
  <c r="D18" i="5"/>
  <c r="D19" i="5"/>
  <c r="D20" i="5"/>
  <c r="D21" i="5"/>
  <c r="D22" i="5"/>
  <c r="D23" i="5"/>
  <c r="D24" i="5"/>
  <c r="D25" i="5"/>
  <c r="D27" i="5"/>
  <c r="D8" i="5"/>
  <c r="C8" i="5"/>
  <c r="C9" i="5"/>
  <c r="C10" i="5"/>
  <c r="C11" i="5"/>
  <c r="C12" i="5"/>
  <c r="C13" i="5"/>
  <c r="C14" i="5"/>
  <c r="C15" i="5"/>
  <c r="C16" i="5"/>
  <c r="C17" i="5"/>
  <c r="C18" i="5"/>
  <c r="C19" i="5"/>
  <c r="C20" i="5"/>
  <c r="C21" i="5"/>
  <c r="C22" i="5"/>
  <c r="C23" i="5"/>
  <c r="C24" i="5"/>
  <c r="C25" i="5"/>
  <c r="C27" i="5"/>
  <c r="B8" i="5"/>
  <c r="B9" i="5"/>
  <c r="B10" i="5"/>
  <c r="B11" i="5"/>
  <c r="B12" i="5"/>
  <c r="B13" i="5"/>
  <c r="B14" i="5"/>
  <c r="B15" i="5"/>
  <c r="B16" i="5"/>
  <c r="B17" i="5"/>
  <c r="B18" i="5"/>
  <c r="B19" i="5"/>
  <c r="B20" i="5"/>
  <c r="B21" i="5"/>
  <c r="B22" i="5"/>
  <c r="B23" i="5"/>
  <c r="B24" i="5"/>
  <c r="B25" i="5"/>
  <c r="B27" i="5"/>
  <c r="B7" i="5"/>
  <c r="A7" i="5"/>
  <c r="A8" i="5"/>
  <c r="A9" i="5"/>
  <c r="A10" i="5"/>
  <c r="A11" i="5"/>
  <c r="A12" i="5"/>
  <c r="A13" i="5"/>
  <c r="A14" i="5"/>
  <c r="A15" i="5"/>
  <c r="A16" i="5"/>
  <c r="A17" i="5"/>
  <c r="A18" i="5"/>
  <c r="A19" i="5"/>
  <c r="A20" i="5"/>
  <c r="A21" i="5"/>
  <c r="A22" i="5"/>
  <c r="A23" i="5"/>
  <c r="A24" i="5"/>
  <c r="A25" i="5"/>
  <c r="A27" i="5"/>
  <c r="B2" i="5"/>
  <c r="C107" i="5" l="1"/>
</calcChain>
</file>

<file path=xl/sharedStrings.xml><?xml version="1.0" encoding="utf-8"?>
<sst xmlns="http://schemas.openxmlformats.org/spreadsheetml/2006/main" count="182" uniqueCount="162">
  <si>
    <t>Question</t>
  </si>
  <si>
    <t>Answer</t>
  </si>
  <si>
    <t>Agency</t>
  </si>
  <si>
    <t>Notes/Comments</t>
  </si>
  <si>
    <t>Yes/No/N/A</t>
  </si>
  <si>
    <t>Agency:</t>
  </si>
  <si>
    <t>#</t>
  </si>
  <si>
    <t>N/A</t>
  </si>
  <si>
    <t>ICQ</t>
  </si>
  <si>
    <t xml:space="preserve">Completed By: </t>
  </si>
  <si>
    <t>Date Completed:</t>
  </si>
  <si>
    <t>Internal Controls Questionnaire</t>
  </si>
  <si>
    <t>Indicate if the Agency has the following written policies and procedures:</t>
  </si>
  <si>
    <t>Revenues</t>
  </si>
  <si>
    <t>Vendor Payables</t>
  </si>
  <si>
    <t>Credit Cards</t>
  </si>
  <si>
    <t>Petty Cash</t>
  </si>
  <si>
    <t>Travel</t>
  </si>
  <si>
    <t>Cell Phones/Mobile Devices</t>
  </si>
  <si>
    <t>Capital/Fixed Assets</t>
  </si>
  <si>
    <t>Payroll</t>
  </si>
  <si>
    <t>Subrecipient Monitoring</t>
  </si>
  <si>
    <t>Indirect Cost Rate</t>
  </si>
  <si>
    <t>Cost Allocation Methodology</t>
  </si>
  <si>
    <t>Document Retention &amp; Destruction</t>
  </si>
  <si>
    <t>Conflict of Interest – Board of Directors</t>
  </si>
  <si>
    <t>Conflict of Interest – Staff</t>
  </si>
  <si>
    <t>Yes</t>
  </si>
  <si>
    <t>No</t>
  </si>
  <si>
    <t>Sales Tax</t>
  </si>
  <si>
    <t>Agency Policies and Procedures</t>
  </si>
  <si>
    <t>All Agency Policies and Procedures must be uploaded in RIO</t>
  </si>
  <si>
    <t>1a</t>
  </si>
  <si>
    <t>Do new hires receive a copy of the policies and procedures listed above?</t>
  </si>
  <si>
    <t>Are new hires required to sign an acknowledgement stating they have read and understand the policies and procedures?</t>
  </si>
  <si>
    <t>Are all expenditures approved in advance by authorized personnel prior to payment?</t>
  </si>
  <si>
    <t xml:space="preserve">Is the Agency on a cash or accrual basis?    </t>
  </si>
  <si>
    <t>Are original, detailed receipts required from staff submitting expense reimbursement?</t>
  </si>
  <si>
    <t xml:space="preserve">Does the Agency have an organization chart that clearly defines lines of authority and responsibility?  </t>
  </si>
  <si>
    <t>Are current job descriptions on file for each position in the organization?</t>
  </si>
  <si>
    <t>Are all bank accounts in the name of the organization?</t>
  </si>
  <si>
    <t>Does the Board of Directors authorize all bank accounts and check signers?</t>
  </si>
  <si>
    <t xml:space="preserve">How often does the board re-authorize bank accounts and check signers?  </t>
  </si>
  <si>
    <t>Is the bank immediately notified of all changes in authorized check signers?</t>
  </si>
  <si>
    <t>Are all checks received made payable to the name of the Agency?</t>
  </si>
  <si>
    <t>Are checks restrictively endorsed “for deposit only” immediately upon receipt?</t>
  </si>
  <si>
    <t>Is the mail opened by someone independent of the accounting function?</t>
  </si>
  <si>
    <t>Is an independent listing prepared for all checks/cash received?</t>
  </si>
  <si>
    <t>Is the listing of receipts sent directly to those responsible for the general ledger, receivables, and bank reconciliations?</t>
  </si>
  <si>
    <t>Are deposits prepared by someone other than the individual preparing the listing of receipts and independent of the accounting functions?</t>
  </si>
  <si>
    <t>How often are deposits made?</t>
  </si>
  <si>
    <t>Are cash receipts kept in secure storage until deposit?</t>
  </si>
  <si>
    <t>Are completed deposits with attached documents and coding available for audit review?</t>
  </si>
  <si>
    <t>Is the cash receipts journal posted by someone independent of the receiving and cash processing activities?</t>
  </si>
  <si>
    <t>Are cash receipts recorded and reconciled to the general ledger monthly?</t>
  </si>
  <si>
    <t>Are bank statements received and opened by someone independent of the accounting functions?</t>
  </si>
  <si>
    <t>Are bank reconciliations prepared by someone independent of the cash receiving, processing and recording activities?</t>
  </si>
  <si>
    <t>Does someone other than the preparer review and approve the bank reconciliations?</t>
  </si>
  <si>
    <t>Are GL revenue accounts regularly reviewed by someone independent of the accounting function?</t>
  </si>
  <si>
    <t>Are petty cash funds kept in a secure storage area?</t>
  </si>
  <si>
    <t>Are petty cash funds maintained on an imprest basis?</t>
  </si>
  <si>
    <t>Is responsibility for the petty cash fund assigned to a specific individual?</t>
  </si>
  <si>
    <t>Is the individual in charge of the petty cash independent of employees who handle cash receipts and accounting records?</t>
  </si>
  <si>
    <t>Is there a prohibition against petty cash disbursements over a specified amount?</t>
  </si>
  <si>
    <t>Is a voucher used for all petty cash disbursements?</t>
  </si>
  <si>
    <t>Are petty cash vouchers pre-numbered?</t>
  </si>
  <si>
    <t>Do all petty cash disbursements require original receipts for reimbursement?</t>
  </si>
  <si>
    <t>Are surprise cash counts of petty cash and change funds performed on a regular, random and unannounced basis?</t>
  </si>
  <si>
    <t>Is the cashing of employee paychecks from the petty cash fund prohibited?</t>
  </si>
  <si>
    <t>Are all travel expenses reviewed for benefit and cost to the organization prior to trip approval being given?</t>
  </si>
  <si>
    <t>Does the mileage reimbursement form require detailed travel information?</t>
  </si>
  <si>
    <t>Does the mileage reimbursement form state the current compensation rate?</t>
  </si>
  <si>
    <t>Does the mileage reimbursement form require employee signature?</t>
  </si>
  <si>
    <t>Are travel expense and mileage reports reviewed in detail prior to approval (signature) for reimbursement?</t>
  </si>
  <si>
    <t>Are leases secured for all occupancy arrangements?</t>
  </si>
  <si>
    <t>Are agreements secured for all recurring services purchased?</t>
  </si>
  <si>
    <t>Are contracts secured for all non-agency personnel providing a service?</t>
  </si>
  <si>
    <t xml:space="preserve">Do all leases, agreements and contracts include a description of the services, the start and end date, the rate of compensation, termination provisions for both the agency and the sub-contractor and signature of both Agency management and the provider?  </t>
  </si>
  <si>
    <t>What is the Agency’s dollar threshold for capital assets and fixed assets?</t>
  </si>
  <si>
    <t>Does the Agency maintain an inventory listing of capital/fixed assets?</t>
  </si>
  <si>
    <t>How often is equipment inventoried?</t>
  </si>
  <si>
    <t>If equipment inventories are not conducted, explain why.</t>
  </si>
  <si>
    <t>Does the Agency maintain a depreciation schedule?</t>
  </si>
  <si>
    <t>Does the Agency provide cell phones/mobile devices to employees for business use?</t>
  </si>
  <si>
    <t>Does the Agency reimburse employees for the use of their personal cell phones/mobile devices to conduct business related activities?</t>
  </si>
  <si>
    <t>Is there a cell phone reimbursement agreement between the employee and agency?</t>
  </si>
  <si>
    <t>Are Agency credit card charges specific to business purposes only?</t>
  </si>
  <si>
    <t>Are there support documents (receipts) for all charges appearing on the Agency credit card statement?</t>
  </si>
  <si>
    <t>Are timesheets completed by hourly employees?</t>
  </si>
  <si>
    <t>Are personnel activity reports completed by salaried employees?</t>
  </si>
  <si>
    <t>Is pre-approval required for overtime hours?</t>
  </si>
  <si>
    <t>Are overtime hours verified for reasonableness?</t>
  </si>
  <si>
    <t>Are all staff time records reviewed and authorized by an appropriate management official?</t>
  </si>
  <si>
    <t>Are copies of timekeeping records retained on file?</t>
  </si>
  <si>
    <t>Are pay checks distributed by someone other than the timekeeper?</t>
  </si>
  <si>
    <t>Were federal funds passed through to another agency for the purpose of fulfilling the subaward agreement?</t>
  </si>
  <si>
    <t>Is monitoring provided to subrecipients of the Agency?</t>
  </si>
  <si>
    <t>How many programs are operated by the Agency?</t>
  </si>
  <si>
    <t>Has the board authorized use of petty cash fund?</t>
  </si>
  <si>
    <t>Is management approval required prior to petty cash disbursements?</t>
  </si>
  <si>
    <t>1b</t>
  </si>
  <si>
    <t>1c</t>
  </si>
  <si>
    <t>1d</t>
  </si>
  <si>
    <t>1e</t>
  </si>
  <si>
    <t>1f</t>
  </si>
  <si>
    <t>1g</t>
  </si>
  <si>
    <t>1h</t>
  </si>
  <si>
    <t>1i</t>
  </si>
  <si>
    <t>1j</t>
  </si>
  <si>
    <t>1k</t>
  </si>
  <si>
    <t>1l</t>
  </si>
  <si>
    <t>1m</t>
  </si>
  <si>
    <t>1n</t>
  </si>
  <si>
    <t>1o</t>
  </si>
  <si>
    <t>1p</t>
  </si>
  <si>
    <t>1q</t>
  </si>
  <si>
    <t>1r</t>
  </si>
  <si>
    <t>1s</t>
  </si>
  <si>
    <t>Personnel Handbook</t>
  </si>
  <si>
    <t>When revisions to policies and procedures have been made, are all employees required to sign an acknowledgement that they have read and understand the revised policies and procedures?</t>
  </si>
  <si>
    <t>Yes/No</t>
  </si>
  <si>
    <t>Cash</t>
  </si>
  <si>
    <t>Accrual</t>
  </si>
  <si>
    <t>Cash/Accrual</t>
  </si>
  <si>
    <t>Subawards/Subcontracts</t>
  </si>
  <si>
    <t>1-2</t>
  </si>
  <si>
    <t>3-5</t>
  </si>
  <si>
    <t>Over 5</t>
  </si>
  <si>
    <t xml:space="preserve">How often reviewed? </t>
  </si>
  <si>
    <t>Are all cash receipts and expenses (petty cash, travel and mileage, depreciation, credit card purchases, wages and payroll related costs) visibly coded with the program name, funding source, GL account and associated amount?</t>
  </si>
  <si>
    <t>Are copies of checks, paper currency and completed deposit slips along with the bank deposit ticket sent directly to those responsible for the GL, receivables and bank reconciliations?</t>
  </si>
  <si>
    <t>Internal Controls Questionnaire Evaluation</t>
  </si>
  <si>
    <t>Potential Weaknesses</t>
  </si>
  <si>
    <t>Total Weaknesses</t>
  </si>
  <si>
    <t>a. Few or no weaknesses (0-3)</t>
  </si>
  <si>
    <t>b. Several weaknesses (4-6)</t>
  </si>
  <si>
    <t>c. Major weaknesses (7 or more)</t>
  </si>
  <si>
    <t>Date Evaluated</t>
  </si>
  <si>
    <t>1t</t>
  </si>
  <si>
    <t>Background Checks for Staff and/or Contractors</t>
  </si>
  <si>
    <t>Appropriate use of Government Awards  (i.e.: No lobbying, food, alcohol, sales tax, etc.)</t>
  </si>
  <si>
    <t>Is authorization of bank accounts and check signers in noted in board meeting minutes?</t>
  </si>
  <si>
    <t>Are cash handling responsibilities rotated among employees?</t>
  </si>
  <si>
    <t>How often is depreciation recorded in the GL?</t>
  </si>
  <si>
    <t>Evaluating Monitor</t>
  </si>
  <si>
    <t>Provider Response</t>
  </si>
  <si>
    <t>RIO/Location</t>
  </si>
  <si>
    <t>Monitor Notes/Comments</t>
  </si>
  <si>
    <t>ICQ Review</t>
  </si>
  <si>
    <t>Independent Audit Review</t>
  </si>
  <si>
    <t>Recommendations for Provider</t>
  </si>
  <si>
    <t>FCDJFS Evaluation</t>
  </si>
  <si>
    <t>Number of corrective actions from last evaluation</t>
  </si>
  <si>
    <t>Number of unresolved corrective actions from last evaluation</t>
  </si>
  <si>
    <t>Date</t>
  </si>
  <si>
    <t>Revision</t>
  </si>
  <si>
    <t>Completed by</t>
  </si>
  <si>
    <t>Upated language in question 1a to include Financial Reporting</t>
  </si>
  <si>
    <t>LaShawn Capito</t>
  </si>
  <si>
    <t>Updated language in question 1d to include Procurement</t>
  </si>
  <si>
    <t>Financial Reporting/Financial Statements</t>
  </si>
  <si>
    <t>Procurement/Purchasing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</si>
</sst>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0"/>
      <name val="Arial"/>
      <family val="2"/>
    </font>
    <font>
      <b/>
      <sz val="11"/>
      <color theme="0"/>
      <name val="Calibri"/>
      <family val="2"/>
      <scheme val="minor"/>
    </font>
    <font>
      <b/>
      <sz val="11"/>
      <name val="Calibri"/>
      <family val="2"/>
      <scheme val="minor"/>
    </font>
  </fonts>
  <fills count="4">
    <fill>
      <patternFill patternType="none"/>
    </fill>
    <fill>
      <patternFill patternType="gray125"/>
    </fill>
    <fill>
      <patternFill patternType="solid">
        <fgColor theme="7"/>
        <bgColor theme="7"/>
      </patternFill>
    </fill>
    <fill>
      <patternFill patternType="solid">
        <fgColor theme="7" tint="0.7999511703848384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ck">
        <color theme="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43" fontId="5"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0" fontId="0" fillId="0" borderId="0" xfId="0" applyBorder="1" applyAlignment="1">
      <alignment horizontal="center"/>
    </xf>
    <xf numFmtId="0" fontId="3" fillId="0" borderId="0" xfId="0" applyFont="1"/>
    <xf numFmtId="0" fontId="4" fillId="0" borderId="0" xfId="0" applyFont="1"/>
    <xf numFmtId="0" fontId="2" fillId="0" borderId="0" xfId="0" applyFont="1" applyAlignment="1"/>
    <xf numFmtId="0" fontId="0" fillId="0" borderId="1" xfId="0" applyBorder="1" applyProtection="1">
      <protection locked="0"/>
    </xf>
    <xf numFmtId="0" fontId="0" fillId="0" borderId="0" xfId="0" applyAlignment="1">
      <alignment horizontal="center" vertical="center"/>
    </xf>
    <xf numFmtId="14" fontId="0" fillId="0" borderId="2" xfId="0" applyNumberFormat="1" applyBorder="1" applyAlignment="1" applyProtection="1">
      <alignment horizontal="left"/>
      <protection locked="0"/>
    </xf>
    <xf numFmtId="0" fontId="0" fillId="0" borderId="0" xfId="0" applyAlignment="1">
      <alignment vertical="top"/>
    </xf>
    <xf numFmtId="49" fontId="0" fillId="0" borderId="0" xfId="0" applyNumberFormat="1" applyAlignment="1">
      <alignment horizontal="left" vertical="center" wrapText="1"/>
    </xf>
    <xf numFmtId="0" fontId="0" fillId="0" borderId="0" xfId="0" applyFill="1"/>
    <xf numFmtId="49" fontId="0" fillId="0" borderId="0" xfId="0" applyNumberFormat="1" applyAlignment="1">
      <alignment horizontal="left" vertical="center" wrapText="1" indent="1"/>
    </xf>
    <xf numFmtId="0" fontId="0" fillId="0" borderId="0" xfId="0" applyAlignment="1" applyProtection="1">
      <alignment horizontal="left" vertical="top" wrapText="1"/>
      <protection locked="0"/>
    </xf>
    <xf numFmtId="0" fontId="6" fillId="2" borderId="3" xfId="0" applyFont="1" applyFill="1" applyBorder="1" applyAlignment="1">
      <alignment horizontal="center"/>
    </xf>
    <xf numFmtId="0" fontId="6" fillId="2" borderId="4" xfId="0" applyFont="1" applyFill="1" applyBorder="1"/>
    <xf numFmtId="0" fontId="6" fillId="2" borderId="5" xfId="0" applyFont="1" applyFill="1" applyBorder="1" applyAlignment="1">
      <alignment horizontal="left"/>
    </xf>
    <xf numFmtId="0" fontId="2" fillId="0" borderId="0" xfId="0" applyFont="1" applyBorder="1" applyAlignment="1"/>
    <xf numFmtId="0" fontId="0" fillId="0" borderId="7" xfId="0" applyFont="1" applyFill="1" applyBorder="1" applyAlignment="1">
      <alignment horizontal="center" vertical="center"/>
    </xf>
    <xf numFmtId="49" fontId="0" fillId="0" borderId="6" xfId="0" applyNumberFormat="1" applyFont="1" applyFill="1" applyBorder="1" applyAlignment="1">
      <alignment horizontal="left" vertical="center" wrapText="1"/>
    </xf>
    <xf numFmtId="0" fontId="0" fillId="0" borderId="9" xfId="0" applyBorder="1"/>
    <xf numFmtId="49" fontId="0" fillId="0" borderId="0" xfId="0" applyNumberFormat="1"/>
    <xf numFmtId="0" fontId="0" fillId="0" borderId="0" xfId="0" applyFill="1" applyAlignment="1" applyProtection="1">
      <alignment horizontal="left" vertical="top" wrapText="1"/>
      <protection locked="0"/>
    </xf>
    <xf numFmtId="0" fontId="0" fillId="0" borderId="0" xfId="0" applyFill="1" applyBorder="1"/>
    <xf numFmtId="0" fontId="0" fillId="0" borderId="0" xfId="0" applyFont="1" applyFill="1" applyBorder="1" applyAlignment="1">
      <alignment horizontal="center" vertical="center"/>
    </xf>
    <xf numFmtId="0" fontId="2" fillId="0" borderId="0" xfId="0" applyFont="1" applyBorder="1" applyAlignment="1">
      <alignment horizontal="center"/>
    </xf>
    <xf numFmtId="0" fontId="0" fillId="0" borderId="0" xfId="0" applyBorder="1"/>
    <xf numFmtId="0" fontId="0" fillId="0" borderId="0" xfId="0" applyBorder="1" applyAlignment="1">
      <alignment horizontal="lef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indent="1"/>
    </xf>
    <xf numFmtId="0" fontId="0"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left"/>
    </xf>
    <xf numFmtId="0" fontId="0" fillId="0" borderId="0" xfId="0" applyAlignment="1" applyProtection="1">
      <alignment horizontal="left" indent="1"/>
      <protection locked="0"/>
    </xf>
    <xf numFmtId="14" fontId="0" fillId="0" borderId="0" xfId="0" applyNumberFormat="1" applyAlignment="1" applyProtection="1">
      <alignment horizontal="left" inden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top" wrapText="1"/>
      <protection locked="0"/>
    </xf>
    <xf numFmtId="0" fontId="0"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top" wrapText="1"/>
      <protection locked="0"/>
    </xf>
    <xf numFmtId="0" fontId="0" fillId="0" borderId="0" xfId="0" applyNumberFormat="1" applyBorder="1" applyAlignment="1">
      <alignment horizontal="center" vertical="center"/>
    </xf>
    <xf numFmtId="0" fontId="0" fillId="0" borderId="0" xfId="0" applyBorder="1" applyAlignment="1" applyProtection="1">
      <alignment horizontal="center" vertical="center" wrapText="1"/>
      <protection locked="0"/>
    </xf>
    <xf numFmtId="49" fontId="0" fillId="0" borderId="0" xfId="0" applyNumberFormat="1" applyBorder="1" applyAlignment="1">
      <alignment horizontal="left" vertical="center" wrapText="1" indent="1"/>
    </xf>
    <xf numFmtId="6" fontId="0" fillId="0" borderId="8" xfId="3" applyNumberFormat="1" applyFont="1" applyFill="1" applyBorder="1" applyAlignment="1" applyProtection="1">
      <alignment horizontal="center" vertical="top" wrapText="1"/>
      <protection locked="0"/>
    </xf>
    <xf numFmtId="0" fontId="0" fillId="0" borderId="0" xfId="0" applyAlignment="1" applyProtection="1">
      <alignment vertical="top"/>
      <protection locked="0"/>
    </xf>
    <xf numFmtId="0" fontId="2" fillId="0" borderId="0" xfId="0" applyFont="1"/>
    <xf numFmtId="0" fontId="0" fillId="0" borderId="0" xfId="0" applyFill="1" applyProtection="1">
      <protection locked="0"/>
    </xf>
    <xf numFmtId="0" fontId="0" fillId="0" borderId="11" xfId="0" applyBorder="1" applyAlignment="1">
      <alignment horizontal="center"/>
    </xf>
    <xf numFmtId="0" fontId="0" fillId="0" borderId="11" xfId="0" applyFont="1" applyBorder="1" applyAlignment="1"/>
    <xf numFmtId="0" fontId="0" fillId="0" borderId="11" xfId="0" applyFont="1" applyBorder="1"/>
    <xf numFmtId="0" fontId="0" fillId="0" borderId="11" xfId="0" quotePrefix="1" applyBorder="1" applyAlignment="1" applyProtection="1">
      <alignment horizontal="center"/>
      <protection locked="0"/>
    </xf>
    <xf numFmtId="0" fontId="2" fillId="0" borderId="11" xfId="0" applyFont="1" applyBorder="1"/>
    <xf numFmtId="0" fontId="2" fillId="0" borderId="11" xfId="0" applyFont="1" applyBorder="1" applyAlignment="1">
      <alignment horizontal="center"/>
    </xf>
    <xf numFmtId="0" fontId="0" fillId="3" borderId="13" xfId="0" applyFill="1" applyBorder="1" applyAlignment="1">
      <alignment horizontal="center"/>
    </xf>
    <xf numFmtId="0" fontId="0" fillId="3" borderId="13" xfId="0" applyFont="1" applyFill="1" applyBorder="1" applyAlignment="1"/>
    <xf numFmtId="0" fontId="0" fillId="3" borderId="11" xfId="0" applyFill="1" applyBorder="1" applyAlignment="1">
      <alignment horizontal="center"/>
    </xf>
    <xf numFmtId="0" fontId="0" fillId="3" borderId="11" xfId="0" applyFont="1" applyFill="1" applyBorder="1" applyAlignment="1"/>
    <xf numFmtId="0" fontId="0" fillId="3" borderId="11" xfId="0" applyFill="1" applyBorder="1" applyAlignment="1" applyProtection="1">
      <alignment horizontal="center" vertical="top"/>
      <protection locked="0"/>
    </xf>
    <xf numFmtId="0" fontId="0" fillId="3" borderId="13" xfId="0" quotePrefix="1" applyFill="1" applyBorder="1" applyAlignment="1" applyProtection="1">
      <alignment horizontal="center"/>
    </xf>
    <xf numFmtId="0" fontId="0" fillId="0" borderId="11" xfId="0" applyBorder="1" applyAlignment="1" applyProtection="1">
      <alignment horizontal="center"/>
      <protection locked="0"/>
    </xf>
    <xf numFmtId="0" fontId="0" fillId="0" borderId="0" xfId="0" applyFill="1" applyAlignment="1">
      <alignment horizontal="center"/>
    </xf>
    <xf numFmtId="0" fontId="0" fillId="0" borderId="0" xfId="0" applyFont="1" applyFill="1" applyBorder="1" applyAlignment="1">
      <alignment horizontal="left" vertical="top" wrapText="1"/>
    </xf>
    <xf numFmtId="0" fontId="0" fillId="3" borderId="11" xfId="0" applyFill="1" applyBorder="1" applyAlignment="1">
      <alignment horizontal="center"/>
    </xf>
    <xf numFmtId="0" fontId="0" fillId="0" borderId="11" xfId="0" applyBorder="1" applyAlignment="1" applyProtection="1">
      <alignment horizontal="left" vertical="top" wrapText="1"/>
      <protection locked="0"/>
    </xf>
    <xf numFmtId="0" fontId="2" fillId="0" borderId="10" xfId="0" applyFont="1" applyBorder="1" applyAlignment="1">
      <alignment horizontal="center"/>
    </xf>
    <xf numFmtId="0" fontId="2" fillId="0" borderId="12" xfId="0" applyFont="1" applyBorder="1" applyAlignment="1">
      <alignment horizontal="center"/>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14" fontId="0" fillId="0" borderId="0" xfId="0" applyNumberFormat="1"/>
  </cellXfs>
  <cellStyles count="4">
    <cellStyle name="Comma 2" xfId="2" xr:uid="{00000000-0005-0000-0000-000000000000}"/>
    <cellStyle name="Currency" xfId="3" builtinId="4"/>
    <cellStyle name="Normal" xfId="0" builtinId="0"/>
    <cellStyle name="Normal 2" xfId="1" xr:uid="{00000000-0005-0000-0000-000003000000}"/>
  </cellStyles>
  <dxfs count="30">
    <dxf>
      <numFmt numFmtId="19" formatCode="m/d/yyyy"/>
    </dxf>
    <dxf>
      <fill>
        <patternFill patternType="none">
          <fgColor indexed="64"/>
          <bgColor auto="1"/>
        </patternFill>
      </fill>
      <protection locked="0" hidden="0"/>
    </dxf>
    <dxf>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alignment vertical="top" textRotation="0" indent="0" justifyLastLine="0" shrinkToFit="0" readingOrder="0"/>
      <protection locked="0" hidden="0"/>
    </dxf>
    <dxf>
      <alignment horizontal="left" vertical="top" textRotation="0" wrapText="1" indent="0" justifyLastLine="0" shrinkToFit="0" readingOrder="0"/>
    </dxf>
    <dxf>
      <alignment vertical="center" textRotation="0" wrapText="1" indent="0" justifyLastLine="0" shrinkToFit="0" readingOrder="0"/>
      <protection locked="0" hidden="0"/>
    </dxf>
    <dxf>
      <numFmt numFmtId="30" formatCode="@"/>
      <alignment horizontal="left" vertical="center" textRotation="0" wrapText="1" indent="0" justifyLastLine="0" shrinkToFit="0" readingOrder="0"/>
    </dxf>
    <dxf>
      <numFmt numFmtId="0" formatCode="General"/>
      <alignment horizontal="center" vertical="center" textRotation="0" wrapText="0" indent="0" justifyLastLine="0" shrinkToFit="0" readingOrder="0"/>
    </dxf>
    <dxf>
      <alignment vertical="top" textRotation="0" indent="0" justifyLastLine="0" shrinkToFit="0" readingOrder="0"/>
    </dxf>
    <dxf>
      <fill>
        <patternFill>
          <bgColor rgb="FFFF0000"/>
        </patternFill>
      </fill>
    </dxf>
    <dxf>
      <fill>
        <patternFill>
          <bgColor rgb="FFFFFF00"/>
        </patternFill>
      </fill>
    </dxf>
    <dxf>
      <fill>
        <patternFill>
          <bgColor rgb="FFFFFF00"/>
        </patternFill>
      </fill>
    </dxf>
    <dxf>
      <fill>
        <patternFill>
          <bgColor rgb="FFFF0000"/>
        </patternFill>
      </fill>
    </dxf>
    <dxf>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protection locked="0" hidden="0"/>
    </dxf>
    <dxf>
      <fill>
        <patternFill patternType="none">
          <fgColor indexed="64"/>
          <bgColor auto="1"/>
        </patternFill>
      </fill>
      <border outline="0">
        <right style="thin">
          <color theme="0"/>
        </right>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rgb="FFFFFFFF"/>
        </top>
      </border>
    </dxf>
    <dxf>
      <fill>
        <patternFill patternType="none">
          <fgColor rgb="FF000000"/>
          <bgColor auto="1"/>
        </patternFill>
      </fill>
    </dxf>
    <dxf>
      <border outline="0">
        <bottom style="thick">
          <color rgb="FFFFFFFF"/>
        </bottom>
      </border>
    </dxf>
    <dxf>
      <alignment horizontal="left" vertical="top" textRotation="0" wrapText="1" indent="0" justifyLastLine="0" shrinkToFit="0" readingOrder="0"/>
    </dxf>
    <dxf>
      <alignment horizontal="center" vertical="center" textRotation="0" wrapText="1" indent="0" justifyLastLine="0" shrinkToFit="0" readingOrder="0"/>
      <protection locked="0" hidden="0"/>
    </dxf>
    <dxf>
      <numFmt numFmtId="30" formatCode="@"/>
      <alignment horizontal="left" vertical="center" textRotation="0" wrapText="1" indent="0" justifyLastLine="0" shrinkToFit="0" readingOrder="0"/>
    </dxf>
    <dxf>
      <alignment horizontal="center" vertical="center" textRotation="0" wrapText="0" indent="0" justifyLastLine="0" shrinkToFit="0" readingOrder="0"/>
    </dxf>
    <dxf>
      <alignmen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gency2" displayName="Agency2" ref="A6:D27" totalsRowShown="0" dataDxfId="29">
  <tableColumns count="4">
    <tableColumn id="1" xr3:uid="{00000000-0010-0000-0000-000001000000}" name="#" dataDxfId="28"/>
    <tableColumn id="2" xr3:uid="{00000000-0010-0000-0000-000002000000}" name="Agency Policies and Procedures" dataDxfId="27"/>
    <tableColumn id="3" xr3:uid="{00000000-0010-0000-0000-000003000000}" name="Answer" dataDxfId="26"/>
    <tableColumn id="4" xr3:uid="{00000000-0010-0000-0000-000004000000}" name="How often reviewed? " dataDxfId="25"/>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3" displayName="Table43" ref="A29:D102" totalsRowShown="0" dataDxfId="23" headerRowBorderDxfId="24" totalsRowBorderDxfId="22">
  <tableColumns count="4">
    <tableColumn id="1" xr3:uid="{00000000-0010-0000-0100-000001000000}" name="#" dataDxfId="21"/>
    <tableColumn id="2" xr3:uid="{00000000-0010-0000-0100-000002000000}" name="Question" dataDxfId="20"/>
    <tableColumn id="3" xr3:uid="{00000000-0010-0000-0100-000003000000}" name="Answer" dataDxfId="19"/>
    <tableColumn id="4" xr3:uid="{00000000-0010-0000-0100-000004000000}" name="Notes/Comments" dataDxfId="18"/>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DA3205E-0EF1-4C0A-A460-929B5D6ADC8E}" name="Table5" displayName="Table5" ref="A1:C19" totalsRowShown="0">
  <autoFilter ref="A1:C19" xr:uid="{53928133-15EE-494B-993E-E1EF61D78BAB}"/>
  <tableColumns count="3">
    <tableColumn id="1" xr3:uid="{F94C9CD4-B57A-433B-845F-64E9147E1A55}" name="Date" dataDxfId="0"/>
    <tableColumn id="2" xr3:uid="{B4636BC7-D7F0-4315-98BE-18BCEA0BA5CA}" name="Revision"/>
    <tableColumn id="3" xr3:uid="{454BC74A-2FFD-41E3-BC4D-37FFD620E2A9}" name="Completed by"/>
  </tableColumns>
  <tableStyleInfo name="TableStyleLight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gency" displayName="Agency" ref="A6:E27" totalsRowShown="0" dataDxfId="13">
  <tableColumns count="5">
    <tableColumn id="1" xr3:uid="{00000000-0010-0000-0200-000001000000}" name="#" dataDxfId="12">
      <calculatedColumnFormula>ICQ!A7</calculatedColumnFormula>
    </tableColumn>
    <tableColumn id="2" xr3:uid="{00000000-0010-0000-0200-000002000000}" name="Agency Policies and Procedures" dataDxfId="11">
      <calculatedColumnFormula>ICQ!B7</calculatedColumnFormula>
    </tableColumn>
    <tableColumn id="3" xr3:uid="{00000000-0010-0000-0200-000003000000}" name="Answer" dataDxfId="10">
      <calculatedColumnFormula>ICQ!C7</calculatedColumnFormula>
    </tableColumn>
    <tableColumn id="4" xr3:uid="{00000000-0010-0000-0200-000004000000}" name="How often reviewed? " dataDxfId="9"/>
    <tableColumn id="5" xr3:uid="{00000000-0010-0000-0200-000005000000}" name="RIO/Location" dataDxfId="8"/>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0:E103" totalsRowShown="0" headerRowDxfId="7" dataDxfId="6">
  <tableColumns count="5">
    <tableColumn id="1" xr3:uid="{00000000-0010-0000-0300-000001000000}" name="#" dataDxfId="5">
      <calculatedColumnFormula>ICQ!A30</calculatedColumnFormula>
    </tableColumn>
    <tableColumn id="2" xr3:uid="{00000000-0010-0000-0300-000002000000}" name="Question" dataDxfId="4">
      <calculatedColumnFormula>ICQ!B30</calculatedColumnFormula>
    </tableColumn>
    <tableColumn id="3" xr3:uid="{00000000-0010-0000-0300-000003000000}" name="Answer" dataDxfId="3">
      <calculatedColumnFormula>ICQ!C30</calculatedColumnFormula>
    </tableColumn>
    <tableColumn id="4" xr3:uid="{00000000-0010-0000-0300-000004000000}" name="Notes/Comments" dataDxfId="2">
      <calculatedColumnFormula>ICQ!D30</calculatedColumnFormula>
    </tableColumn>
    <tableColumn id="5" xr3:uid="{00000000-0010-0000-0300-000005000000}" name="Monitor Notes/Comments" dataDxfId="1"/>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102"/>
  <sheetViews>
    <sheetView showGridLines="0" tabSelected="1" zoomScale="110" zoomScaleNormal="110" workbookViewId="0">
      <selection activeCell="F4" sqref="F4"/>
    </sheetView>
  </sheetViews>
  <sheetFormatPr defaultRowHeight="15" x14ac:dyDescent="0.25"/>
  <cols>
    <col min="1" max="1" width="14.5703125" customWidth="1"/>
    <col min="2" max="2" width="68" customWidth="1"/>
    <col min="3" max="3" width="11.28515625" customWidth="1"/>
    <col min="4" max="4" width="24" customWidth="1"/>
  </cols>
  <sheetData>
    <row r="1" spans="1:4" ht="21" x14ac:dyDescent="0.35">
      <c r="A1" s="5" t="s">
        <v>11</v>
      </c>
    </row>
    <row r="2" spans="1:4" ht="22.9" customHeight="1" x14ac:dyDescent="0.25">
      <c r="A2" s="7" t="s">
        <v>5</v>
      </c>
      <c r="B2" s="8"/>
    </row>
    <row r="3" spans="1:4" ht="21.6" customHeight="1" x14ac:dyDescent="0.25">
      <c r="A3" s="7" t="s">
        <v>10</v>
      </c>
      <c r="B3" s="10"/>
    </row>
    <row r="4" spans="1:4" ht="21.6" customHeight="1" x14ac:dyDescent="0.25">
      <c r="A4" s="7" t="s">
        <v>9</v>
      </c>
      <c r="B4" s="10"/>
    </row>
    <row r="5" spans="1:4" ht="29.45" customHeight="1" x14ac:dyDescent="0.25">
      <c r="A5" s="19" t="s">
        <v>31</v>
      </c>
    </row>
    <row r="6" spans="1:4" x14ac:dyDescent="0.25">
      <c r="A6" s="3" t="s">
        <v>6</v>
      </c>
      <c r="B6" t="s">
        <v>30</v>
      </c>
      <c r="C6" s="1" t="s">
        <v>1</v>
      </c>
      <c r="D6" s="2" t="s">
        <v>128</v>
      </c>
    </row>
    <row r="7" spans="1:4" s="11" customFormat="1" x14ac:dyDescent="0.25">
      <c r="A7" s="9">
        <v>1</v>
      </c>
      <c r="B7" s="12" t="s">
        <v>12</v>
      </c>
      <c r="C7" s="39"/>
      <c r="D7" s="15"/>
    </row>
    <row r="8" spans="1:4" s="11" customFormat="1" x14ac:dyDescent="0.25">
      <c r="A8" s="9" t="s">
        <v>32</v>
      </c>
      <c r="B8" s="14" t="s">
        <v>160</v>
      </c>
      <c r="C8" s="39"/>
      <c r="D8" s="15"/>
    </row>
    <row r="9" spans="1:4" s="11" customFormat="1" x14ac:dyDescent="0.25">
      <c r="A9" s="9" t="s">
        <v>100</v>
      </c>
      <c r="B9" s="14" t="s">
        <v>13</v>
      </c>
      <c r="C9" s="39"/>
      <c r="D9" s="15"/>
    </row>
    <row r="10" spans="1:4" s="11" customFormat="1" x14ac:dyDescent="0.25">
      <c r="A10" s="9" t="s">
        <v>101</v>
      </c>
      <c r="B10" s="14" t="s">
        <v>14</v>
      </c>
      <c r="C10" s="39"/>
      <c r="D10" s="15"/>
    </row>
    <row r="11" spans="1:4" s="11" customFormat="1" x14ac:dyDescent="0.25">
      <c r="A11" s="9" t="s">
        <v>102</v>
      </c>
      <c r="B11" s="14" t="s">
        <v>161</v>
      </c>
      <c r="C11" s="39"/>
      <c r="D11" s="15"/>
    </row>
    <row r="12" spans="1:4" s="11" customFormat="1" x14ac:dyDescent="0.25">
      <c r="A12" s="9" t="s">
        <v>103</v>
      </c>
      <c r="B12" s="14" t="s">
        <v>29</v>
      </c>
      <c r="C12" s="39"/>
      <c r="D12" s="15"/>
    </row>
    <row r="13" spans="1:4" s="11" customFormat="1" x14ac:dyDescent="0.25">
      <c r="A13" s="9" t="s">
        <v>104</v>
      </c>
      <c r="B13" s="14" t="s">
        <v>15</v>
      </c>
      <c r="C13" s="39"/>
      <c r="D13" s="15"/>
    </row>
    <row r="14" spans="1:4" s="11" customFormat="1" x14ac:dyDescent="0.25">
      <c r="A14" s="9" t="s">
        <v>105</v>
      </c>
      <c r="B14" s="14" t="s">
        <v>16</v>
      </c>
      <c r="C14" s="39"/>
      <c r="D14" s="15"/>
    </row>
    <row r="15" spans="1:4" s="11" customFormat="1" x14ac:dyDescent="0.25">
      <c r="A15" s="9" t="s">
        <v>106</v>
      </c>
      <c r="B15" s="14" t="s">
        <v>17</v>
      </c>
      <c r="C15" s="40"/>
      <c r="D15" s="15"/>
    </row>
    <row r="16" spans="1:4" s="11" customFormat="1" x14ac:dyDescent="0.25">
      <c r="A16" s="9" t="s">
        <v>107</v>
      </c>
      <c r="B16" s="14" t="s">
        <v>18</v>
      </c>
      <c r="C16" s="40"/>
      <c r="D16" s="15"/>
    </row>
    <row r="17" spans="1:4" s="11" customFormat="1" x14ac:dyDescent="0.25">
      <c r="A17" s="9" t="s">
        <v>108</v>
      </c>
      <c r="B17" s="14" t="s">
        <v>19</v>
      </c>
      <c r="C17" s="39"/>
      <c r="D17" s="15"/>
    </row>
    <row r="18" spans="1:4" s="11" customFormat="1" x14ac:dyDescent="0.25">
      <c r="A18" s="9" t="s">
        <v>109</v>
      </c>
      <c r="B18" s="14" t="s">
        <v>20</v>
      </c>
      <c r="C18" s="39"/>
      <c r="D18" s="15"/>
    </row>
    <row r="19" spans="1:4" s="11" customFormat="1" x14ac:dyDescent="0.25">
      <c r="A19" s="9" t="s">
        <v>110</v>
      </c>
      <c r="B19" s="14" t="s">
        <v>21</v>
      </c>
      <c r="C19" s="39"/>
      <c r="D19" s="15"/>
    </row>
    <row r="20" spans="1:4" s="11" customFormat="1" x14ac:dyDescent="0.25">
      <c r="A20" s="9" t="s">
        <v>111</v>
      </c>
      <c r="B20" s="14" t="s">
        <v>22</v>
      </c>
      <c r="C20" s="39"/>
      <c r="D20" s="15"/>
    </row>
    <row r="21" spans="1:4" s="11" customFormat="1" x14ac:dyDescent="0.25">
      <c r="A21" s="9" t="s">
        <v>112</v>
      </c>
      <c r="B21" s="14" t="s">
        <v>23</v>
      </c>
      <c r="C21" s="39"/>
      <c r="D21" s="15"/>
    </row>
    <row r="22" spans="1:4" s="11" customFormat="1" x14ac:dyDescent="0.25">
      <c r="A22" s="9" t="s">
        <v>113</v>
      </c>
      <c r="B22" s="14" t="s">
        <v>24</v>
      </c>
      <c r="C22" s="39"/>
      <c r="D22" s="15"/>
    </row>
    <row r="23" spans="1:4" s="11" customFormat="1" x14ac:dyDescent="0.25">
      <c r="A23" s="9" t="s">
        <v>114</v>
      </c>
      <c r="B23" s="14" t="s">
        <v>25</v>
      </c>
      <c r="C23" s="39"/>
      <c r="D23" s="15"/>
    </row>
    <row r="24" spans="1:4" s="11" customFormat="1" ht="15" customHeight="1" x14ac:dyDescent="0.25">
      <c r="A24" s="9" t="s">
        <v>115</v>
      </c>
      <c r="B24" s="14" t="s">
        <v>26</v>
      </c>
      <c r="C24" s="39"/>
      <c r="D24" s="15"/>
    </row>
    <row r="25" spans="1:4" s="11" customFormat="1" ht="30" x14ac:dyDescent="0.25">
      <c r="A25" s="9" t="s">
        <v>116</v>
      </c>
      <c r="B25" s="14" t="s">
        <v>140</v>
      </c>
      <c r="C25" s="39"/>
      <c r="D25" s="15"/>
    </row>
    <row r="26" spans="1:4" x14ac:dyDescent="0.25">
      <c r="A26" s="9" t="s">
        <v>117</v>
      </c>
      <c r="B26" s="14" t="s">
        <v>139</v>
      </c>
      <c r="C26" s="39"/>
      <c r="D26" s="15"/>
    </row>
    <row r="27" spans="1:4" x14ac:dyDescent="0.25">
      <c r="A27" s="9" t="s">
        <v>138</v>
      </c>
      <c r="B27" s="14" t="s">
        <v>118</v>
      </c>
      <c r="C27" s="39"/>
      <c r="D27" s="15"/>
    </row>
    <row r="29" spans="1:4" ht="15.75" thickBot="1" x14ac:dyDescent="0.3">
      <c r="A29" s="16" t="s">
        <v>6</v>
      </c>
      <c r="B29" s="17" t="s">
        <v>0</v>
      </c>
      <c r="C29" s="18" t="s">
        <v>1</v>
      </c>
      <c r="D29" s="22" t="s">
        <v>3</v>
      </c>
    </row>
    <row r="30" spans="1:4" ht="15.75" thickTop="1" x14ac:dyDescent="0.25">
      <c r="A30" s="20">
        <v>2</v>
      </c>
      <c r="B30" s="21" t="s">
        <v>33</v>
      </c>
      <c r="C30" s="41"/>
      <c r="D30" s="24"/>
    </row>
    <row r="31" spans="1:4" ht="30" x14ac:dyDescent="0.25">
      <c r="A31" s="20">
        <v>3</v>
      </c>
      <c r="B31" s="21" t="s">
        <v>34</v>
      </c>
      <c r="C31" s="41"/>
      <c r="D31" s="24"/>
    </row>
    <row r="32" spans="1:4" ht="45" x14ac:dyDescent="0.25">
      <c r="A32" s="20">
        <v>4</v>
      </c>
      <c r="B32" s="21" t="s">
        <v>119</v>
      </c>
      <c r="C32" s="41"/>
      <c r="D32" s="24"/>
    </row>
    <row r="33" spans="1:4" x14ac:dyDescent="0.25">
      <c r="A33" s="20">
        <v>5</v>
      </c>
      <c r="B33" s="21" t="s">
        <v>36</v>
      </c>
      <c r="C33" s="41"/>
      <c r="D33" s="24"/>
    </row>
    <row r="34" spans="1:4" ht="30" x14ac:dyDescent="0.25">
      <c r="A34" s="20">
        <v>6</v>
      </c>
      <c r="B34" s="21" t="s">
        <v>35</v>
      </c>
      <c r="C34" s="41"/>
      <c r="D34" s="24"/>
    </row>
    <row r="35" spans="1:4" ht="30" x14ac:dyDescent="0.25">
      <c r="A35" s="20">
        <v>7</v>
      </c>
      <c r="B35" s="21" t="s">
        <v>37</v>
      </c>
      <c r="C35" s="41"/>
      <c r="D35" s="24"/>
    </row>
    <row r="36" spans="1:4" ht="60" x14ac:dyDescent="0.25">
      <c r="A36" s="20">
        <v>8</v>
      </c>
      <c r="B36" s="21" t="s">
        <v>129</v>
      </c>
      <c r="C36" s="41"/>
      <c r="D36" s="24"/>
    </row>
    <row r="37" spans="1:4" x14ac:dyDescent="0.25">
      <c r="A37" s="20">
        <v>9</v>
      </c>
      <c r="B37" s="21" t="s">
        <v>97</v>
      </c>
      <c r="C37" s="41"/>
      <c r="D37" s="24"/>
    </row>
    <row r="38" spans="1:4" ht="30" x14ac:dyDescent="0.25">
      <c r="A38" s="20">
        <v>10</v>
      </c>
      <c r="B38" s="21" t="s">
        <v>38</v>
      </c>
      <c r="C38" s="41"/>
      <c r="D38" s="24"/>
    </row>
    <row r="39" spans="1:4" x14ac:dyDescent="0.25">
      <c r="A39" s="20">
        <v>11</v>
      </c>
      <c r="B39" s="21" t="s">
        <v>39</v>
      </c>
      <c r="C39" s="41"/>
      <c r="D39" s="24"/>
    </row>
    <row r="40" spans="1:4" x14ac:dyDescent="0.25">
      <c r="A40" s="20">
        <v>12</v>
      </c>
      <c r="B40" s="21" t="s">
        <v>40</v>
      </c>
      <c r="C40" s="41"/>
      <c r="D40" s="24"/>
    </row>
    <row r="41" spans="1:4" ht="30" x14ac:dyDescent="0.25">
      <c r="A41" s="20">
        <v>13</v>
      </c>
      <c r="B41" s="21" t="s">
        <v>41</v>
      </c>
      <c r="C41" s="41"/>
      <c r="D41" s="24"/>
    </row>
    <row r="42" spans="1:4" x14ac:dyDescent="0.25">
      <c r="A42" s="20">
        <v>14</v>
      </c>
      <c r="B42" s="21" t="s">
        <v>42</v>
      </c>
      <c r="C42" s="42"/>
      <c r="D42" s="24"/>
    </row>
    <row r="43" spans="1:4" ht="30" x14ac:dyDescent="0.25">
      <c r="A43" s="20">
        <v>15</v>
      </c>
      <c r="B43" s="21" t="s">
        <v>141</v>
      </c>
      <c r="C43" s="41"/>
      <c r="D43" s="24"/>
    </row>
    <row r="44" spans="1:4" ht="30" x14ac:dyDescent="0.25">
      <c r="A44" s="20">
        <v>16</v>
      </c>
      <c r="B44" s="21" t="s">
        <v>43</v>
      </c>
      <c r="C44" s="41"/>
      <c r="D44" s="24"/>
    </row>
    <row r="45" spans="1:4" x14ac:dyDescent="0.25">
      <c r="A45" s="20">
        <v>17</v>
      </c>
      <c r="B45" s="21" t="s">
        <v>142</v>
      </c>
      <c r="C45" s="41"/>
      <c r="D45" s="24"/>
    </row>
    <row r="46" spans="1:4" x14ac:dyDescent="0.25">
      <c r="A46" s="20">
        <v>18</v>
      </c>
      <c r="B46" s="21" t="s">
        <v>44</v>
      </c>
      <c r="C46" s="41"/>
      <c r="D46" s="24"/>
    </row>
    <row r="47" spans="1:4" ht="30" x14ac:dyDescent="0.25">
      <c r="A47" s="20">
        <v>19</v>
      </c>
      <c r="B47" s="21" t="s">
        <v>45</v>
      </c>
      <c r="C47" s="41"/>
      <c r="D47" s="24"/>
    </row>
    <row r="48" spans="1:4" x14ac:dyDescent="0.25">
      <c r="A48" s="20">
        <v>20</v>
      </c>
      <c r="B48" s="21" t="s">
        <v>46</v>
      </c>
      <c r="C48" s="41"/>
      <c r="D48" s="24"/>
    </row>
    <row r="49" spans="1:4" x14ac:dyDescent="0.25">
      <c r="A49" s="20">
        <v>21</v>
      </c>
      <c r="B49" s="21" t="s">
        <v>47</v>
      </c>
      <c r="C49" s="41"/>
      <c r="D49" s="24"/>
    </row>
    <row r="50" spans="1:4" ht="30" x14ac:dyDescent="0.25">
      <c r="A50" s="20">
        <v>22</v>
      </c>
      <c r="B50" s="21" t="s">
        <v>48</v>
      </c>
      <c r="C50" s="41"/>
      <c r="D50" s="24"/>
    </row>
    <row r="51" spans="1:4" ht="30" x14ac:dyDescent="0.25">
      <c r="A51" s="20">
        <v>23</v>
      </c>
      <c r="B51" s="21" t="s">
        <v>49</v>
      </c>
      <c r="C51" s="41"/>
      <c r="D51" s="24"/>
    </row>
    <row r="52" spans="1:4" ht="45" x14ac:dyDescent="0.25">
      <c r="A52" s="20">
        <v>24</v>
      </c>
      <c r="B52" s="21" t="s">
        <v>130</v>
      </c>
      <c r="C52" s="41"/>
      <c r="D52" s="24"/>
    </row>
    <row r="53" spans="1:4" x14ac:dyDescent="0.25">
      <c r="A53" s="20">
        <v>25</v>
      </c>
      <c r="B53" s="21" t="s">
        <v>50</v>
      </c>
      <c r="C53" s="42"/>
      <c r="D53" s="24"/>
    </row>
    <row r="54" spans="1:4" x14ac:dyDescent="0.25">
      <c r="A54" s="20">
        <v>26</v>
      </c>
      <c r="B54" s="21" t="s">
        <v>51</v>
      </c>
      <c r="C54" s="41"/>
      <c r="D54" s="24"/>
    </row>
    <row r="55" spans="1:4" ht="30" x14ac:dyDescent="0.25">
      <c r="A55" s="20">
        <v>27</v>
      </c>
      <c r="B55" s="21" t="s">
        <v>52</v>
      </c>
      <c r="C55" s="41"/>
      <c r="D55" s="24"/>
    </row>
    <row r="56" spans="1:4" ht="30" x14ac:dyDescent="0.25">
      <c r="A56" s="20">
        <v>28</v>
      </c>
      <c r="B56" s="21" t="s">
        <v>53</v>
      </c>
      <c r="C56" s="41"/>
      <c r="D56" s="24"/>
    </row>
    <row r="57" spans="1:4" x14ac:dyDescent="0.25">
      <c r="A57" s="20">
        <v>29</v>
      </c>
      <c r="B57" s="21" t="s">
        <v>54</v>
      </c>
      <c r="C57" s="41"/>
      <c r="D57" s="24"/>
    </row>
    <row r="58" spans="1:4" ht="30" x14ac:dyDescent="0.25">
      <c r="A58" s="20">
        <v>30</v>
      </c>
      <c r="B58" s="21" t="s">
        <v>55</v>
      </c>
      <c r="C58" s="41"/>
      <c r="D58" s="24"/>
    </row>
    <row r="59" spans="1:4" ht="30" x14ac:dyDescent="0.25">
      <c r="A59" s="20">
        <v>31</v>
      </c>
      <c r="B59" s="21" t="s">
        <v>56</v>
      </c>
      <c r="C59" s="41"/>
      <c r="D59" s="24"/>
    </row>
    <row r="60" spans="1:4" ht="30" x14ac:dyDescent="0.25">
      <c r="A60" s="20">
        <v>32</v>
      </c>
      <c r="B60" s="21" t="s">
        <v>57</v>
      </c>
      <c r="C60" s="41"/>
      <c r="D60" s="24"/>
    </row>
    <row r="61" spans="1:4" ht="30" x14ac:dyDescent="0.25">
      <c r="A61" s="20">
        <v>33</v>
      </c>
      <c r="B61" s="21" t="s">
        <v>58</v>
      </c>
      <c r="C61" s="41"/>
      <c r="D61" s="24"/>
    </row>
    <row r="62" spans="1:4" x14ac:dyDescent="0.25">
      <c r="A62" s="20">
        <v>34</v>
      </c>
      <c r="B62" s="21" t="s">
        <v>98</v>
      </c>
      <c r="C62" s="41"/>
      <c r="D62" s="24"/>
    </row>
    <row r="63" spans="1:4" x14ac:dyDescent="0.25">
      <c r="A63" s="20">
        <v>35</v>
      </c>
      <c r="B63" s="21" t="s">
        <v>99</v>
      </c>
      <c r="C63" s="41"/>
      <c r="D63" s="24"/>
    </row>
    <row r="64" spans="1:4" x14ac:dyDescent="0.25">
      <c r="A64" s="20">
        <v>36</v>
      </c>
      <c r="B64" s="21" t="s">
        <v>59</v>
      </c>
      <c r="C64" s="41"/>
      <c r="D64" s="24"/>
    </row>
    <row r="65" spans="1:4" x14ac:dyDescent="0.25">
      <c r="A65" s="20">
        <v>37</v>
      </c>
      <c r="B65" s="21" t="s">
        <v>60</v>
      </c>
      <c r="C65" s="41"/>
      <c r="D65" s="24"/>
    </row>
    <row r="66" spans="1:4" x14ac:dyDescent="0.25">
      <c r="A66" s="20">
        <v>38</v>
      </c>
      <c r="B66" s="21" t="s">
        <v>61</v>
      </c>
      <c r="C66" s="41"/>
      <c r="D66" s="24"/>
    </row>
    <row r="67" spans="1:4" ht="30" x14ac:dyDescent="0.25">
      <c r="A67" s="20">
        <v>39</v>
      </c>
      <c r="B67" s="21" t="s">
        <v>62</v>
      </c>
      <c r="C67" s="41"/>
      <c r="D67" s="24"/>
    </row>
    <row r="68" spans="1:4" ht="30" x14ac:dyDescent="0.25">
      <c r="A68" s="20">
        <v>40</v>
      </c>
      <c r="B68" s="21" t="s">
        <v>63</v>
      </c>
      <c r="C68" s="41"/>
      <c r="D68" s="24"/>
    </row>
    <row r="69" spans="1:4" x14ac:dyDescent="0.25">
      <c r="A69" s="20">
        <v>41</v>
      </c>
      <c r="B69" s="21" t="s">
        <v>64</v>
      </c>
      <c r="C69" s="41"/>
      <c r="D69" s="24"/>
    </row>
    <row r="70" spans="1:4" x14ac:dyDescent="0.25">
      <c r="A70" s="20">
        <v>42</v>
      </c>
      <c r="B70" s="21" t="s">
        <v>65</v>
      </c>
      <c r="C70" s="41"/>
      <c r="D70" s="24"/>
    </row>
    <row r="71" spans="1:4" ht="30" x14ac:dyDescent="0.25">
      <c r="A71" s="20">
        <v>43</v>
      </c>
      <c r="B71" s="21" t="s">
        <v>66</v>
      </c>
      <c r="C71" s="41"/>
      <c r="D71" s="24"/>
    </row>
    <row r="72" spans="1:4" ht="30" x14ac:dyDescent="0.25">
      <c r="A72" s="20">
        <v>44</v>
      </c>
      <c r="B72" s="21" t="s">
        <v>67</v>
      </c>
      <c r="C72" s="41"/>
      <c r="D72" s="24"/>
    </row>
    <row r="73" spans="1:4" ht="30" x14ac:dyDescent="0.25">
      <c r="A73" s="20">
        <v>45</v>
      </c>
      <c r="B73" s="21" t="s">
        <v>68</v>
      </c>
      <c r="C73" s="41"/>
      <c r="D73" s="24"/>
    </row>
    <row r="74" spans="1:4" ht="30" x14ac:dyDescent="0.25">
      <c r="A74" s="20">
        <v>46</v>
      </c>
      <c r="B74" s="21" t="s">
        <v>69</v>
      </c>
      <c r="C74" s="41"/>
      <c r="D74" s="24"/>
    </row>
    <row r="75" spans="1:4" ht="30" x14ac:dyDescent="0.25">
      <c r="A75" s="20">
        <v>47</v>
      </c>
      <c r="B75" s="21" t="s">
        <v>70</v>
      </c>
      <c r="C75" s="41"/>
      <c r="D75" s="24"/>
    </row>
    <row r="76" spans="1:4" ht="30" x14ac:dyDescent="0.25">
      <c r="A76" s="20">
        <v>48</v>
      </c>
      <c r="B76" s="21" t="s">
        <v>71</v>
      </c>
      <c r="C76" s="41"/>
      <c r="D76" s="24"/>
    </row>
    <row r="77" spans="1:4" x14ac:dyDescent="0.25">
      <c r="A77" s="20">
        <v>49</v>
      </c>
      <c r="B77" s="21" t="s">
        <v>72</v>
      </c>
      <c r="C77" s="41"/>
      <c r="D77" s="24"/>
    </row>
    <row r="78" spans="1:4" ht="30" x14ac:dyDescent="0.25">
      <c r="A78" s="20">
        <v>50</v>
      </c>
      <c r="B78" s="21" t="s">
        <v>73</v>
      </c>
      <c r="C78" s="41"/>
      <c r="D78" s="24"/>
    </row>
    <row r="79" spans="1:4" x14ac:dyDescent="0.25">
      <c r="A79" s="20">
        <v>51</v>
      </c>
      <c r="B79" s="21" t="s">
        <v>74</v>
      </c>
      <c r="C79" s="41"/>
      <c r="D79" s="24"/>
    </row>
    <row r="80" spans="1:4" x14ac:dyDescent="0.25">
      <c r="A80" s="20">
        <v>52</v>
      </c>
      <c r="B80" s="21" t="s">
        <v>75</v>
      </c>
      <c r="C80" s="41"/>
      <c r="D80" s="24"/>
    </row>
    <row r="81" spans="1:4" x14ac:dyDescent="0.25">
      <c r="A81" s="20">
        <v>53</v>
      </c>
      <c r="B81" s="21" t="s">
        <v>76</v>
      </c>
      <c r="C81" s="41"/>
      <c r="D81" s="24"/>
    </row>
    <row r="82" spans="1:4" ht="60" x14ac:dyDescent="0.25">
      <c r="A82" s="20">
        <v>54</v>
      </c>
      <c r="B82" s="21" t="s">
        <v>77</v>
      </c>
      <c r="C82" s="41"/>
      <c r="D82" s="24"/>
    </row>
    <row r="83" spans="1:4" x14ac:dyDescent="0.25">
      <c r="A83" s="20">
        <v>55</v>
      </c>
      <c r="B83" s="21" t="s">
        <v>78</v>
      </c>
      <c r="C83" s="46"/>
      <c r="D83" s="24"/>
    </row>
    <row r="84" spans="1:4" x14ac:dyDescent="0.25">
      <c r="A84" s="20">
        <v>56</v>
      </c>
      <c r="B84" s="21" t="s">
        <v>79</v>
      </c>
      <c r="C84" s="41"/>
      <c r="D84" s="24"/>
    </row>
    <row r="85" spans="1:4" x14ac:dyDescent="0.25">
      <c r="A85" s="20">
        <v>57</v>
      </c>
      <c r="B85" s="21" t="s">
        <v>80</v>
      </c>
      <c r="C85" s="42"/>
      <c r="D85" s="24"/>
    </row>
    <row r="86" spans="1:4" x14ac:dyDescent="0.25">
      <c r="A86" s="20">
        <v>58</v>
      </c>
      <c r="B86" s="21" t="s">
        <v>81</v>
      </c>
      <c r="C86" s="42"/>
      <c r="D86" s="24"/>
    </row>
    <row r="87" spans="1:4" x14ac:dyDescent="0.25">
      <c r="A87" s="20">
        <v>59</v>
      </c>
      <c r="B87" s="21" t="s">
        <v>82</v>
      </c>
      <c r="C87" s="41"/>
      <c r="D87" s="24"/>
    </row>
    <row r="88" spans="1:4" x14ac:dyDescent="0.25">
      <c r="A88" s="20">
        <v>60</v>
      </c>
      <c r="B88" s="21" t="s">
        <v>143</v>
      </c>
      <c r="C88" s="42"/>
      <c r="D88" s="24"/>
    </row>
    <row r="89" spans="1:4" ht="30" x14ac:dyDescent="0.25">
      <c r="A89" s="20">
        <v>61</v>
      </c>
      <c r="B89" s="21" t="s">
        <v>83</v>
      </c>
      <c r="C89" s="41"/>
      <c r="D89" s="24"/>
    </row>
    <row r="90" spans="1:4" ht="30" x14ac:dyDescent="0.25">
      <c r="A90" s="20">
        <v>62</v>
      </c>
      <c r="B90" s="21" t="s">
        <v>84</v>
      </c>
      <c r="C90" s="41"/>
      <c r="D90" s="24"/>
    </row>
    <row r="91" spans="1:4" ht="30" x14ac:dyDescent="0.25">
      <c r="A91" s="20">
        <v>63</v>
      </c>
      <c r="B91" s="21" t="s">
        <v>85</v>
      </c>
      <c r="C91" s="41"/>
      <c r="D91" s="24"/>
    </row>
    <row r="92" spans="1:4" x14ac:dyDescent="0.25">
      <c r="A92" s="20">
        <v>64</v>
      </c>
      <c r="B92" s="21" t="s">
        <v>86</v>
      </c>
      <c r="C92" s="41"/>
      <c r="D92" s="24"/>
    </row>
    <row r="93" spans="1:4" ht="30" x14ac:dyDescent="0.25">
      <c r="A93" s="20">
        <v>65</v>
      </c>
      <c r="B93" s="21" t="s">
        <v>87</v>
      </c>
      <c r="C93" s="41"/>
      <c r="D93" s="24"/>
    </row>
    <row r="94" spans="1:4" x14ac:dyDescent="0.25">
      <c r="A94" s="20">
        <v>66</v>
      </c>
      <c r="B94" s="21" t="s">
        <v>88</v>
      </c>
      <c r="C94" s="41"/>
      <c r="D94" s="24"/>
    </row>
    <row r="95" spans="1:4" x14ac:dyDescent="0.25">
      <c r="A95" s="20">
        <v>67</v>
      </c>
      <c r="B95" s="21" t="s">
        <v>89</v>
      </c>
      <c r="C95" s="41"/>
      <c r="D95" s="24"/>
    </row>
    <row r="96" spans="1:4" x14ac:dyDescent="0.25">
      <c r="A96" s="20">
        <v>68</v>
      </c>
      <c r="B96" s="21" t="s">
        <v>90</v>
      </c>
      <c r="C96" s="41"/>
      <c r="D96" s="24"/>
    </row>
    <row r="97" spans="1:4" x14ac:dyDescent="0.25">
      <c r="A97" s="20">
        <v>69</v>
      </c>
      <c r="B97" s="21" t="s">
        <v>91</v>
      </c>
      <c r="C97" s="41"/>
      <c r="D97" s="24"/>
    </row>
    <row r="98" spans="1:4" ht="30" x14ac:dyDescent="0.25">
      <c r="A98" s="20">
        <v>70</v>
      </c>
      <c r="B98" s="21" t="s">
        <v>92</v>
      </c>
      <c r="C98" s="41"/>
      <c r="D98" s="24"/>
    </row>
    <row r="99" spans="1:4" x14ac:dyDescent="0.25">
      <c r="A99" s="20">
        <v>71</v>
      </c>
      <c r="B99" s="21" t="s">
        <v>93</v>
      </c>
      <c r="C99" s="41"/>
      <c r="D99" s="24"/>
    </row>
    <row r="100" spans="1:4" x14ac:dyDescent="0.25">
      <c r="A100" s="20">
        <v>72</v>
      </c>
      <c r="B100" s="21" t="s">
        <v>94</v>
      </c>
      <c r="C100" s="41"/>
      <c r="D100" s="24"/>
    </row>
    <row r="101" spans="1:4" ht="30" x14ac:dyDescent="0.25">
      <c r="A101" s="20">
        <v>73</v>
      </c>
      <c r="B101" s="21" t="s">
        <v>95</v>
      </c>
      <c r="C101" s="41"/>
      <c r="D101" s="24"/>
    </row>
    <row r="102" spans="1:4" x14ac:dyDescent="0.25">
      <c r="A102" s="20">
        <v>74</v>
      </c>
      <c r="B102" s="21" t="s">
        <v>96</v>
      </c>
      <c r="C102" s="41"/>
      <c r="D102" s="24"/>
    </row>
  </sheetData>
  <sheetProtection algorithmName="SHA-512" hashValue="WVf5BXTwL2BeZCJpFoGznknVkmb3zyBsf52QHgeoppogUoc3+y/f90fxvuqsren6oPzytLPQ4wymbwmD120xMw==" saltValue="moB6i/riiOHX9aQ1VTLy9g==" spinCount="100000" sheet="1" objects="1" scenarios="1" formatColumns="0" formatRows="0"/>
  <dataValidations count="3">
    <dataValidation type="list" allowBlank="1" showInputMessage="1" showErrorMessage="1" sqref="C37" xr:uid="{00000000-0002-0000-0000-000000000000}">
      <formula1>Subs</formula1>
    </dataValidation>
    <dataValidation type="list" allowBlank="1" showInputMessage="1" showErrorMessage="1" sqref="C33" xr:uid="{00000000-0002-0000-0000-000001000000}">
      <formula1>CA</formula1>
    </dataValidation>
    <dataValidation type="list" allowBlank="1" showInputMessage="1" showErrorMessage="1" sqref="C38:C41 C43:C52 C30:C32 C34:C36 C89:C102 C54:C82 C84 C87 C8:C27" xr:uid="{00000000-0002-0000-0000-000002000000}">
      <formula1>YNA</formula1>
    </dataValidation>
  </dataValidations>
  <pageMargins left="0.7" right="0.7" top="0.75" bottom="0.75" header="0.3" footer="0.3"/>
  <pageSetup scale="76" fitToHeight="0"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1845-CB6F-44B6-9037-0BA59569D23F}">
  <dimension ref="A1:C19"/>
  <sheetViews>
    <sheetView showGridLines="0" workbookViewId="0">
      <selection activeCell="A4" sqref="A4"/>
    </sheetView>
  </sheetViews>
  <sheetFormatPr defaultRowHeight="15" x14ac:dyDescent="0.25"/>
  <cols>
    <col min="1" max="1" width="9.7109375" bestFit="1" customWidth="1"/>
    <col min="2" max="2" width="56.140625" customWidth="1"/>
    <col min="3" max="3" width="15.5703125" customWidth="1"/>
  </cols>
  <sheetData>
    <row r="1" spans="1:3" x14ac:dyDescent="0.25">
      <c r="A1" t="s">
        <v>154</v>
      </c>
      <c r="B1" t="s">
        <v>155</v>
      </c>
      <c r="C1" t="s">
        <v>156</v>
      </c>
    </row>
    <row r="2" spans="1:3" x14ac:dyDescent="0.25">
      <c r="A2" s="73">
        <v>43942</v>
      </c>
      <c r="B2" t="s">
        <v>157</v>
      </c>
      <c r="C2" t="s">
        <v>158</v>
      </c>
    </row>
    <row r="3" spans="1:3" x14ac:dyDescent="0.25">
      <c r="A3" s="73">
        <v>43942</v>
      </c>
      <c r="B3" t="s">
        <v>159</v>
      </c>
      <c r="C3" t="s">
        <v>158</v>
      </c>
    </row>
    <row r="4" spans="1:3" x14ac:dyDescent="0.25">
      <c r="A4" s="73"/>
    </row>
    <row r="5" spans="1:3" x14ac:dyDescent="0.25">
      <c r="A5" s="73"/>
    </row>
    <row r="6" spans="1:3" x14ac:dyDescent="0.25">
      <c r="A6" s="73"/>
    </row>
    <row r="7" spans="1:3" x14ac:dyDescent="0.25">
      <c r="A7" s="73"/>
    </row>
    <row r="8" spans="1:3" x14ac:dyDescent="0.25">
      <c r="A8" s="73"/>
    </row>
    <row r="9" spans="1:3" x14ac:dyDescent="0.25">
      <c r="A9" s="73"/>
    </row>
    <row r="10" spans="1:3" x14ac:dyDescent="0.25">
      <c r="A10" s="73"/>
    </row>
    <row r="11" spans="1:3" x14ac:dyDescent="0.25">
      <c r="A11" s="73"/>
    </row>
    <row r="12" spans="1:3" x14ac:dyDescent="0.25">
      <c r="A12" s="73"/>
    </row>
    <row r="13" spans="1:3" x14ac:dyDescent="0.25">
      <c r="A13" s="73"/>
    </row>
    <row r="14" spans="1:3" x14ac:dyDescent="0.25">
      <c r="A14" s="73"/>
    </row>
    <row r="15" spans="1:3" x14ac:dyDescent="0.25">
      <c r="A15" s="73"/>
    </row>
    <row r="16" spans="1:3" x14ac:dyDescent="0.25">
      <c r="A16" s="73"/>
    </row>
    <row r="17" spans="1:1" x14ac:dyDescent="0.25">
      <c r="A17" s="73"/>
    </row>
    <row r="18" spans="1:1" x14ac:dyDescent="0.25">
      <c r="A18" s="73"/>
    </row>
    <row r="19" spans="1:1" x14ac:dyDescent="0.25">
      <c r="A19" s="73"/>
    </row>
  </sheetData>
  <sheetProtection algorithmName="SHA-512" hashValue="aIZJlD4uJURM46Cwp2xK9T2PohT1h0TJbKikF7sSNj3+x+7v2rvUJaJtgjDoSbLQofD1y0t791Y/KdrR1AwK9g==" saltValue="mhEiskj0v42INIk0+jiWww==" spinCount="100000" sheet="1" objects="1" scenarios="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119"/>
  <sheetViews>
    <sheetView showGridLines="0" workbookViewId="0">
      <selection activeCell="M11" sqref="M11"/>
    </sheetView>
  </sheetViews>
  <sheetFormatPr defaultRowHeight="15" x14ac:dyDescent="0.25"/>
  <cols>
    <col min="1" max="1" width="19.140625" customWidth="1"/>
    <col min="2" max="2" width="64.140625" customWidth="1"/>
    <col min="3" max="3" width="17.140625" customWidth="1"/>
    <col min="4" max="4" width="24.7109375" customWidth="1"/>
    <col min="5" max="5" width="24.85546875" customWidth="1"/>
  </cols>
  <sheetData>
    <row r="1" spans="1:5" ht="21" x14ac:dyDescent="0.35">
      <c r="A1" s="5" t="s">
        <v>131</v>
      </c>
    </row>
    <row r="2" spans="1:5" ht="15" customHeight="1" x14ac:dyDescent="0.25">
      <c r="A2" s="7" t="s">
        <v>2</v>
      </c>
      <c r="B2" s="37">
        <f>ICQ!B2</f>
        <v>0</v>
      </c>
      <c r="C2" s="28"/>
    </row>
    <row r="3" spans="1:5" ht="15" customHeight="1" x14ac:dyDescent="0.25">
      <c r="A3" s="7" t="s">
        <v>137</v>
      </c>
      <c r="B3" s="38"/>
      <c r="C3" s="28"/>
    </row>
    <row r="4" spans="1:5" ht="15" customHeight="1" x14ac:dyDescent="0.25">
      <c r="A4" s="7" t="s">
        <v>144</v>
      </c>
      <c r="B4" s="37"/>
      <c r="C4" s="28"/>
    </row>
    <row r="5" spans="1:5" ht="13.9" customHeight="1" x14ac:dyDescent="0.25">
      <c r="A5" s="6"/>
      <c r="B5" s="47"/>
      <c r="C5" s="65" t="s">
        <v>145</v>
      </c>
      <c r="D5" s="65"/>
    </row>
    <row r="6" spans="1:5" x14ac:dyDescent="0.25">
      <c r="A6" s="27" t="s">
        <v>6</v>
      </c>
      <c r="B6" s="28" t="s">
        <v>30</v>
      </c>
      <c r="C6" s="29" t="s">
        <v>1</v>
      </c>
      <c r="D6" s="4" t="s">
        <v>128</v>
      </c>
      <c r="E6" s="2" t="s">
        <v>146</v>
      </c>
    </row>
    <row r="7" spans="1:5" s="11" customFormat="1" x14ac:dyDescent="0.25">
      <c r="A7" s="30">
        <f>ICQ!A7</f>
        <v>1</v>
      </c>
      <c r="B7" s="31" t="str">
        <f>ICQ!B7</f>
        <v>Indicate if the Agency has the following written policies and procedures:</v>
      </c>
      <c r="C7" s="30"/>
      <c r="D7" s="30"/>
      <c r="E7" s="47"/>
    </row>
    <row r="8" spans="1:5" s="11" customFormat="1" x14ac:dyDescent="0.25">
      <c r="A8" s="30" t="str">
        <f>ICQ!A8</f>
        <v>1a</v>
      </c>
      <c r="B8" s="32" t="str">
        <f>ICQ!B8</f>
        <v>Financial Reporting/Financial Statements</v>
      </c>
      <c r="C8" s="30">
        <f>ICQ!C8</f>
        <v>0</v>
      </c>
      <c r="D8" s="30">
        <f>ICQ!D8</f>
        <v>0</v>
      </c>
      <c r="E8" s="47"/>
    </row>
    <row r="9" spans="1:5" s="11" customFormat="1" x14ac:dyDescent="0.25">
      <c r="A9" s="30" t="str">
        <f>ICQ!A9</f>
        <v>1b</v>
      </c>
      <c r="B9" s="32" t="str">
        <f>ICQ!B9</f>
        <v>Revenues</v>
      </c>
      <c r="C9" s="30">
        <f>ICQ!C9</f>
        <v>0</v>
      </c>
      <c r="D9" s="30">
        <f>ICQ!D9</f>
        <v>0</v>
      </c>
      <c r="E9" s="47"/>
    </row>
    <row r="10" spans="1:5" s="11" customFormat="1" x14ac:dyDescent="0.25">
      <c r="A10" s="30" t="str">
        <f>ICQ!A10</f>
        <v>1c</v>
      </c>
      <c r="B10" s="32" t="str">
        <f>ICQ!B10</f>
        <v>Vendor Payables</v>
      </c>
      <c r="C10" s="30">
        <f>ICQ!C10</f>
        <v>0</v>
      </c>
      <c r="D10" s="30">
        <f>ICQ!D10</f>
        <v>0</v>
      </c>
      <c r="E10" s="47"/>
    </row>
    <row r="11" spans="1:5" s="11" customFormat="1" x14ac:dyDescent="0.25">
      <c r="A11" s="30" t="str">
        <f>ICQ!A11</f>
        <v>1d</v>
      </c>
      <c r="B11" s="32" t="str">
        <f>ICQ!B11</f>
        <v>Procurement/Purchasing</v>
      </c>
      <c r="C11" s="30">
        <f>ICQ!C11</f>
        <v>0</v>
      </c>
      <c r="D11" s="30">
        <f>ICQ!D11</f>
        <v>0</v>
      </c>
      <c r="E11" s="47"/>
    </row>
    <row r="12" spans="1:5" s="11" customFormat="1" x14ac:dyDescent="0.25">
      <c r="A12" s="30" t="str">
        <f>ICQ!A12</f>
        <v>1e</v>
      </c>
      <c r="B12" s="32" t="str">
        <f>ICQ!B12</f>
        <v>Sales Tax</v>
      </c>
      <c r="C12" s="30">
        <f>ICQ!C12</f>
        <v>0</v>
      </c>
      <c r="D12" s="30">
        <f>ICQ!D12</f>
        <v>0</v>
      </c>
      <c r="E12" s="47"/>
    </row>
    <row r="13" spans="1:5" s="11" customFormat="1" x14ac:dyDescent="0.25">
      <c r="A13" s="30" t="str">
        <f>ICQ!A13</f>
        <v>1f</v>
      </c>
      <c r="B13" s="32" t="str">
        <f>ICQ!B13</f>
        <v>Credit Cards</v>
      </c>
      <c r="C13" s="30">
        <f>ICQ!C13</f>
        <v>0</v>
      </c>
      <c r="D13" s="30">
        <f>ICQ!D13</f>
        <v>0</v>
      </c>
      <c r="E13" s="47"/>
    </row>
    <row r="14" spans="1:5" s="11" customFormat="1" x14ac:dyDescent="0.25">
      <c r="A14" s="30" t="str">
        <f>ICQ!A14</f>
        <v>1g</v>
      </c>
      <c r="B14" s="32" t="str">
        <f>ICQ!B14</f>
        <v>Petty Cash</v>
      </c>
      <c r="C14" s="30">
        <f>ICQ!C14</f>
        <v>0</v>
      </c>
      <c r="D14" s="30">
        <f>ICQ!D14</f>
        <v>0</v>
      </c>
      <c r="E14" s="47"/>
    </row>
    <row r="15" spans="1:5" s="11" customFormat="1" x14ac:dyDescent="0.25">
      <c r="A15" s="30" t="str">
        <f>ICQ!A15</f>
        <v>1h</v>
      </c>
      <c r="B15" s="32" t="str">
        <f>ICQ!B15</f>
        <v>Travel</v>
      </c>
      <c r="C15" s="30">
        <f>ICQ!C15</f>
        <v>0</v>
      </c>
      <c r="D15" s="30">
        <f>ICQ!D15</f>
        <v>0</v>
      </c>
      <c r="E15" s="47"/>
    </row>
    <row r="16" spans="1:5" s="11" customFormat="1" x14ac:dyDescent="0.25">
      <c r="A16" s="30" t="str">
        <f>ICQ!A16</f>
        <v>1i</v>
      </c>
      <c r="B16" s="32" t="str">
        <f>ICQ!B16</f>
        <v>Cell Phones/Mobile Devices</v>
      </c>
      <c r="C16" s="30">
        <f>ICQ!C16</f>
        <v>0</v>
      </c>
      <c r="D16" s="30">
        <f>ICQ!D16</f>
        <v>0</v>
      </c>
      <c r="E16" s="47"/>
    </row>
    <row r="17" spans="1:5" s="11" customFormat="1" x14ac:dyDescent="0.25">
      <c r="A17" s="30" t="str">
        <f>ICQ!A17</f>
        <v>1j</v>
      </c>
      <c r="B17" s="32" t="str">
        <f>ICQ!B17</f>
        <v>Capital/Fixed Assets</v>
      </c>
      <c r="C17" s="30">
        <f>ICQ!C17</f>
        <v>0</v>
      </c>
      <c r="D17" s="30">
        <f>ICQ!D17</f>
        <v>0</v>
      </c>
      <c r="E17" s="47"/>
    </row>
    <row r="18" spans="1:5" s="11" customFormat="1" x14ac:dyDescent="0.25">
      <c r="A18" s="30" t="str">
        <f>ICQ!A18</f>
        <v>1k</v>
      </c>
      <c r="B18" s="32" t="str">
        <f>ICQ!B18</f>
        <v>Payroll</v>
      </c>
      <c r="C18" s="30">
        <f>ICQ!C18</f>
        <v>0</v>
      </c>
      <c r="D18" s="30">
        <f>ICQ!D18</f>
        <v>0</v>
      </c>
      <c r="E18" s="47"/>
    </row>
    <row r="19" spans="1:5" s="11" customFormat="1" x14ac:dyDescent="0.25">
      <c r="A19" s="30" t="str">
        <f>ICQ!A19</f>
        <v>1l</v>
      </c>
      <c r="B19" s="32" t="str">
        <f>ICQ!B19</f>
        <v>Subrecipient Monitoring</v>
      </c>
      <c r="C19" s="30">
        <f>ICQ!C19</f>
        <v>0</v>
      </c>
      <c r="D19" s="30">
        <f>ICQ!D19</f>
        <v>0</v>
      </c>
      <c r="E19" s="47"/>
    </row>
    <row r="20" spans="1:5" s="11" customFormat="1" x14ac:dyDescent="0.25">
      <c r="A20" s="30" t="str">
        <f>ICQ!A20</f>
        <v>1m</v>
      </c>
      <c r="B20" s="32" t="str">
        <f>ICQ!B20</f>
        <v>Indirect Cost Rate</v>
      </c>
      <c r="C20" s="30">
        <f>ICQ!C20</f>
        <v>0</v>
      </c>
      <c r="D20" s="30">
        <f>ICQ!D20</f>
        <v>0</v>
      </c>
      <c r="E20" s="47"/>
    </row>
    <row r="21" spans="1:5" s="11" customFormat="1" x14ac:dyDescent="0.25">
      <c r="A21" s="30" t="str">
        <f>ICQ!A21</f>
        <v>1n</v>
      </c>
      <c r="B21" s="32" t="str">
        <f>ICQ!B21</f>
        <v>Cost Allocation Methodology</v>
      </c>
      <c r="C21" s="30">
        <f>ICQ!C21</f>
        <v>0</v>
      </c>
      <c r="D21" s="30">
        <f>ICQ!D21</f>
        <v>0</v>
      </c>
      <c r="E21" s="47"/>
    </row>
    <row r="22" spans="1:5" s="11" customFormat="1" x14ac:dyDescent="0.25">
      <c r="A22" s="30" t="str">
        <f>ICQ!A22</f>
        <v>1o</v>
      </c>
      <c r="B22" s="32" t="str">
        <f>ICQ!B22</f>
        <v>Document Retention &amp; Destruction</v>
      </c>
      <c r="C22" s="30">
        <f>ICQ!C22</f>
        <v>0</v>
      </c>
      <c r="D22" s="30">
        <f>ICQ!D22</f>
        <v>0</v>
      </c>
      <c r="E22" s="47"/>
    </row>
    <row r="23" spans="1:5" s="11" customFormat="1" x14ac:dyDescent="0.25">
      <c r="A23" s="30" t="str">
        <f>ICQ!A23</f>
        <v>1p</v>
      </c>
      <c r="B23" s="32" t="str">
        <f>ICQ!B23</f>
        <v>Conflict of Interest – Board of Directors</v>
      </c>
      <c r="C23" s="30">
        <f>ICQ!C23</f>
        <v>0</v>
      </c>
      <c r="D23" s="30">
        <f>ICQ!D23</f>
        <v>0</v>
      </c>
      <c r="E23" s="47"/>
    </row>
    <row r="24" spans="1:5" s="11" customFormat="1" ht="15" customHeight="1" x14ac:dyDescent="0.25">
      <c r="A24" s="30" t="str">
        <f>ICQ!A24</f>
        <v>1q</v>
      </c>
      <c r="B24" s="32" t="str">
        <f>ICQ!B24</f>
        <v>Conflict of Interest – Staff</v>
      </c>
      <c r="C24" s="30">
        <f>ICQ!C24</f>
        <v>0</v>
      </c>
      <c r="D24" s="30">
        <f>ICQ!D24</f>
        <v>0</v>
      </c>
      <c r="E24" s="47"/>
    </row>
    <row r="25" spans="1:5" s="11" customFormat="1" x14ac:dyDescent="0.25">
      <c r="A25" s="30" t="str">
        <f>ICQ!A25</f>
        <v>1r</v>
      </c>
      <c r="B25" s="32" t="str">
        <f>ICQ!B25</f>
        <v>Appropriate use of Government Awards  (i.e.: No lobbying, food, alcohol, sales tax, etc.)</v>
      </c>
      <c r="C25" s="30">
        <f>ICQ!C25</f>
        <v>0</v>
      </c>
      <c r="D25" s="30">
        <f>ICQ!D25</f>
        <v>0</v>
      </c>
      <c r="E25" s="47"/>
    </row>
    <row r="26" spans="1:5" x14ac:dyDescent="0.25">
      <c r="A26" s="43" t="str">
        <f>ICQ!A26</f>
        <v>1s</v>
      </c>
      <c r="B26" s="45" t="str">
        <f>ICQ!B26</f>
        <v>Background Checks for Staff and/or Contractors</v>
      </c>
      <c r="C26" s="44">
        <f>ICQ!C26</f>
        <v>0</v>
      </c>
      <c r="D26" s="30">
        <f>ICQ!D26</f>
        <v>0</v>
      </c>
      <c r="E26" s="47"/>
    </row>
    <row r="27" spans="1:5" x14ac:dyDescent="0.25">
      <c r="A27" s="30" t="str">
        <f>ICQ!A27</f>
        <v>1t</v>
      </c>
      <c r="B27" s="32" t="str">
        <f>ICQ!B27</f>
        <v>Personnel Handbook</v>
      </c>
      <c r="C27" s="30">
        <f>ICQ!C27</f>
        <v>0</v>
      </c>
      <c r="D27" s="30">
        <f>ICQ!D27</f>
        <v>0</v>
      </c>
      <c r="E27" s="47"/>
    </row>
    <row r="28" spans="1:5" x14ac:dyDescent="0.25">
      <c r="A28" s="30"/>
      <c r="B28" s="32"/>
      <c r="C28" s="30"/>
      <c r="D28" s="30"/>
    </row>
    <row r="29" spans="1:5" x14ac:dyDescent="0.25">
      <c r="C29" s="65" t="s">
        <v>145</v>
      </c>
      <c r="D29" s="65"/>
    </row>
    <row r="30" spans="1:5" x14ac:dyDescent="0.25">
      <c r="A30" s="34" t="s">
        <v>6</v>
      </c>
      <c r="B30" s="35" t="s">
        <v>0</v>
      </c>
      <c r="C30" s="36" t="s">
        <v>1</v>
      </c>
      <c r="D30" s="25" t="s">
        <v>3</v>
      </c>
      <c r="E30" s="63" t="s">
        <v>147</v>
      </c>
    </row>
    <row r="31" spans="1:5" ht="30" x14ac:dyDescent="0.25">
      <c r="A31" s="26">
        <f>ICQ!A30</f>
        <v>2</v>
      </c>
      <c r="B31" s="33" t="str">
        <f>ICQ!B30</f>
        <v>Do new hires receive a copy of the policies and procedures listed above?</v>
      </c>
      <c r="C31" s="26">
        <f>ICQ!C30</f>
        <v>0</v>
      </c>
      <c r="D31" s="64">
        <f>ICQ!D30</f>
        <v>0</v>
      </c>
      <c r="E31" s="49"/>
    </row>
    <row r="32" spans="1:5" ht="30" x14ac:dyDescent="0.25">
      <c r="A32" s="26">
        <f>ICQ!A31</f>
        <v>3</v>
      </c>
      <c r="B32" s="33" t="str">
        <f>ICQ!B31</f>
        <v>Are new hires required to sign an acknowledgement stating they have read and understand the policies and procedures?</v>
      </c>
      <c r="C32" s="26">
        <f>ICQ!C31</f>
        <v>0</v>
      </c>
      <c r="D32" s="64">
        <f>ICQ!D31</f>
        <v>0</v>
      </c>
      <c r="E32" s="49"/>
    </row>
    <row r="33" spans="1:5" ht="45" x14ac:dyDescent="0.25">
      <c r="A33" s="26">
        <f>ICQ!A32</f>
        <v>4</v>
      </c>
      <c r="B33" s="33" t="str">
        <f>ICQ!B32</f>
        <v>When revisions to policies and procedures have been made, are all employees required to sign an acknowledgement that they have read and understand the revised policies and procedures?</v>
      </c>
      <c r="C33" s="26">
        <f>ICQ!C32</f>
        <v>0</v>
      </c>
      <c r="D33" s="64">
        <f>ICQ!D32</f>
        <v>0</v>
      </c>
      <c r="E33" s="49"/>
    </row>
    <row r="34" spans="1:5" x14ac:dyDescent="0.25">
      <c r="A34" s="26">
        <f>ICQ!A33</f>
        <v>5</v>
      </c>
      <c r="B34" s="33" t="str">
        <f>ICQ!B33</f>
        <v xml:space="preserve">Is the Agency on a cash or accrual basis?    </v>
      </c>
      <c r="C34" s="26">
        <f>ICQ!C33</f>
        <v>0</v>
      </c>
      <c r="D34" s="64">
        <f>ICQ!D33</f>
        <v>0</v>
      </c>
      <c r="E34" s="49"/>
    </row>
    <row r="35" spans="1:5" ht="30" x14ac:dyDescent="0.25">
      <c r="A35" s="26">
        <f>ICQ!A34</f>
        <v>6</v>
      </c>
      <c r="B35" s="33" t="str">
        <f>ICQ!B34</f>
        <v>Are all expenditures approved in advance by authorized personnel prior to payment?</v>
      </c>
      <c r="C35" s="26">
        <f>ICQ!C34</f>
        <v>0</v>
      </c>
      <c r="D35" s="64">
        <f>ICQ!D34</f>
        <v>0</v>
      </c>
      <c r="E35" s="49"/>
    </row>
    <row r="36" spans="1:5" ht="30" x14ac:dyDescent="0.25">
      <c r="A36" s="26">
        <f>ICQ!A35</f>
        <v>7</v>
      </c>
      <c r="B36" s="33" t="str">
        <f>ICQ!B35</f>
        <v>Are original, detailed receipts required from staff submitting expense reimbursement?</v>
      </c>
      <c r="C36" s="26">
        <f>ICQ!C35</f>
        <v>0</v>
      </c>
      <c r="D36" s="64">
        <f>ICQ!D35</f>
        <v>0</v>
      </c>
      <c r="E36" s="49"/>
    </row>
    <row r="37" spans="1:5" ht="60" x14ac:dyDescent="0.25">
      <c r="A37" s="26">
        <f>ICQ!A36</f>
        <v>8</v>
      </c>
      <c r="B37" s="33" t="str">
        <f>ICQ!B36</f>
        <v>Are all cash receipts and expenses (petty cash, travel and mileage, depreciation, credit card purchases, wages and payroll related costs) visibly coded with the program name, funding source, GL account and associated amount?</v>
      </c>
      <c r="C37" s="26">
        <f>ICQ!C36</f>
        <v>0</v>
      </c>
      <c r="D37" s="64">
        <f>ICQ!D36</f>
        <v>0</v>
      </c>
      <c r="E37" s="49"/>
    </row>
    <row r="38" spans="1:5" x14ac:dyDescent="0.25">
      <c r="A38" s="26">
        <f>ICQ!A37</f>
        <v>9</v>
      </c>
      <c r="B38" s="33" t="str">
        <f>ICQ!B37</f>
        <v>How many programs are operated by the Agency?</v>
      </c>
      <c r="C38" s="26">
        <f>ICQ!C37</f>
        <v>0</v>
      </c>
      <c r="D38" s="64">
        <f>ICQ!D37</f>
        <v>0</v>
      </c>
      <c r="E38" s="49"/>
    </row>
    <row r="39" spans="1:5" ht="30" x14ac:dyDescent="0.25">
      <c r="A39" s="26">
        <f>ICQ!A38</f>
        <v>10</v>
      </c>
      <c r="B39" s="33" t="str">
        <f>ICQ!B38</f>
        <v xml:space="preserve">Does the Agency have an organization chart that clearly defines lines of authority and responsibility?  </v>
      </c>
      <c r="C39" s="26">
        <f>ICQ!C38</f>
        <v>0</v>
      </c>
      <c r="D39" s="64">
        <f>ICQ!D38</f>
        <v>0</v>
      </c>
      <c r="E39" s="49"/>
    </row>
    <row r="40" spans="1:5" ht="30" x14ac:dyDescent="0.25">
      <c r="A40" s="26">
        <f>ICQ!A39</f>
        <v>11</v>
      </c>
      <c r="B40" s="33" t="str">
        <f>ICQ!B39</f>
        <v>Are current job descriptions on file for each position in the organization?</v>
      </c>
      <c r="C40" s="26">
        <f>ICQ!C39</f>
        <v>0</v>
      </c>
      <c r="D40" s="64">
        <f>ICQ!D39</f>
        <v>0</v>
      </c>
      <c r="E40" s="49"/>
    </row>
    <row r="41" spans="1:5" x14ac:dyDescent="0.25">
      <c r="A41" s="26">
        <f>ICQ!A40</f>
        <v>12</v>
      </c>
      <c r="B41" s="33" t="str">
        <f>ICQ!B40</f>
        <v>Are all bank accounts in the name of the organization?</v>
      </c>
      <c r="C41" s="26">
        <f>ICQ!C40</f>
        <v>0</v>
      </c>
      <c r="D41" s="64">
        <f>ICQ!D40</f>
        <v>0</v>
      </c>
      <c r="E41" s="49"/>
    </row>
    <row r="42" spans="1:5" ht="30" x14ac:dyDescent="0.25">
      <c r="A42" s="26">
        <f>ICQ!A41</f>
        <v>13</v>
      </c>
      <c r="B42" s="33" t="str">
        <f>ICQ!B41</f>
        <v>Does the Board of Directors authorize all bank accounts and check signers?</v>
      </c>
      <c r="C42" s="26">
        <f>ICQ!C41</f>
        <v>0</v>
      </c>
      <c r="D42" s="64">
        <f>ICQ!D41</f>
        <v>0</v>
      </c>
      <c r="E42" s="49"/>
    </row>
    <row r="43" spans="1:5" ht="30" x14ac:dyDescent="0.25">
      <c r="A43" s="26">
        <f>ICQ!A42</f>
        <v>14</v>
      </c>
      <c r="B43" s="33" t="str">
        <f>ICQ!B42</f>
        <v xml:space="preserve">How often does the board re-authorize bank accounts and check signers?  </v>
      </c>
      <c r="C43" s="26">
        <f>ICQ!C42</f>
        <v>0</v>
      </c>
      <c r="D43" s="64">
        <f>ICQ!D42</f>
        <v>0</v>
      </c>
      <c r="E43" s="49"/>
    </row>
    <row r="44" spans="1:5" ht="30" x14ac:dyDescent="0.25">
      <c r="A44" s="26">
        <f>ICQ!A43</f>
        <v>15</v>
      </c>
      <c r="B44" s="33" t="str">
        <f>ICQ!B43</f>
        <v>Is authorization of bank accounts and check signers in noted in board meeting minutes?</v>
      </c>
      <c r="C44" s="26">
        <f>ICQ!C43</f>
        <v>0</v>
      </c>
      <c r="D44" s="64">
        <f>ICQ!D43</f>
        <v>0</v>
      </c>
      <c r="E44" s="49"/>
    </row>
    <row r="45" spans="1:5" ht="30" x14ac:dyDescent="0.25">
      <c r="A45" s="26">
        <f>ICQ!A44</f>
        <v>16</v>
      </c>
      <c r="B45" s="33" t="str">
        <f>ICQ!B44</f>
        <v>Is the bank immediately notified of all changes in authorized check signers?</v>
      </c>
      <c r="C45" s="26">
        <f>ICQ!C44</f>
        <v>0</v>
      </c>
      <c r="D45" s="64">
        <f>ICQ!D44</f>
        <v>0</v>
      </c>
      <c r="E45" s="49"/>
    </row>
    <row r="46" spans="1:5" x14ac:dyDescent="0.25">
      <c r="A46" s="26">
        <f>ICQ!A45</f>
        <v>17</v>
      </c>
      <c r="B46" s="33" t="str">
        <f>ICQ!B45</f>
        <v>Are cash handling responsibilities rotated among employees?</v>
      </c>
      <c r="C46" s="26">
        <f>ICQ!C45</f>
        <v>0</v>
      </c>
      <c r="D46" s="64">
        <f>ICQ!D45</f>
        <v>0</v>
      </c>
      <c r="E46" s="49"/>
    </row>
    <row r="47" spans="1:5" x14ac:dyDescent="0.25">
      <c r="A47" s="26">
        <f>ICQ!A46</f>
        <v>18</v>
      </c>
      <c r="B47" s="33" t="str">
        <f>ICQ!B46</f>
        <v>Are all checks received made payable to the name of the Agency?</v>
      </c>
      <c r="C47" s="26">
        <f>ICQ!C46</f>
        <v>0</v>
      </c>
      <c r="D47" s="64">
        <f>ICQ!D46</f>
        <v>0</v>
      </c>
      <c r="E47" s="49"/>
    </row>
    <row r="48" spans="1:5" ht="30" x14ac:dyDescent="0.25">
      <c r="A48" s="26">
        <f>ICQ!A47</f>
        <v>19</v>
      </c>
      <c r="B48" s="33" t="str">
        <f>ICQ!B47</f>
        <v>Are checks restrictively endorsed “for deposit only” immediately upon receipt?</v>
      </c>
      <c r="C48" s="26">
        <f>ICQ!C47</f>
        <v>0</v>
      </c>
      <c r="D48" s="64">
        <f>ICQ!D47</f>
        <v>0</v>
      </c>
      <c r="E48" s="49"/>
    </row>
    <row r="49" spans="1:5" ht="30" x14ac:dyDescent="0.25">
      <c r="A49" s="26">
        <f>ICQ!A48</f>
        <v>20</v>
      </c>
      <c r="B49" s="33" t="str">
        <f>ICQ!B48</f>
        <v>Is the mail opened by someone independent of the accounting function?</v>
      </c>
      <c r="C49" s="26">
        <f>ICQ!C48</f>
        <v>0</v>
      </c>
      <c r="D49" s="64">
        <f>ICQ!D48</f>
        <v>0</v>
      </c>
      <c r="E49" s="49"/>
    </row>
    <row r="50" spans="1:5" x14ac:dyDescent="0.25">
      <c r="A50" s="26">
        <f>ICQ!A49</f>
        <v>21</v>
      </c>
      <c r="B50" s="33" t="str">
        <f>ICQ!B49</f>
        <v>Is an independent listing prepared for all checks/cash received?</v>
      </c>
      <c r="C50" s="26">
        <f>ICQ!C49</f>
        <v>0</v>
      </c>
      <c r="D50" s="64">
        <f>ICQ!D49</f>
        <v>0</v>
      </c>
      <c r="E50" s="49"/>
    </row>
    <row r="51" spans="1:5" ht="30" x14ac:dyDescent="0.25">
      <c r="A51" s="26">
        <f>ICQ!A50</f>
        <v>22</v>
      </c>
      <c r="B51" s="33" t="str">
        <f>ICQ!B50</f>
        <v>Is the listing of receipts sent directly to those responsible for the general ledger, receivables, and bank reconciliations?</v>
      </c>
      <c r="C51" s="26">
        <f>ICQ!C50</f>
        <v>0</v>
      </c>
      <c r="D51" s="64">
        <f>ICQ!D50</f>
        <v>0</v>
      </c>
      <c r="E51" s="49"/>
    </row>
    <row r="52" spans="1:5" ht="45" x14ac:dyDescent="0.25">
      <c r="A52" s="26">
        <f>ICQ!A51</f>
        <v>23</v>
      </c>
      <c r="B52" s="33" t="str">
        <f>ICQ!B51</f>
        <v>Are deposits prepared by someone other than the individual preparing the listing of receipts and independent of the accounting functions?</v>
      </c>
      <c r="C52" s="26">
        <f>ICQ!C51</f>
        <v>0</v>
      </c>
      <c r="D52" s="64">
        <f>ICQ!D51</f>
        <v>0</v>
      </c>
      <c r="E52" s="49"/>
    </row>
    <row r="53" spans="1:5" ht="45" x14ac:dyDescent="0.25">
      <c r="A53" s="26">
        <f>ICQ!A52</f>
        <v>24</v>
      </c>
      <c r="B53" s="33" t="str">
        <f>ICQ!B52</f>
        <v>Are copies of checks, paper currency and completed deposit slips along with the bank deposit ticket sent directly to those responsible for the GL, receivables and bank reconciliations?</v>
      </c>
      <c r="C53" s="26">
        <f>ICQ!C52</f>
        <v>0</v>
      </c>
      <c r="D53" s="64">
        <f>ICQ!D52</f>
        <v>0</v>
      </c>
      <c r="E53" s="49"/>
    </row>
    <row r="54" spans="1:5" x14ac:dyDescent="0.25">
      <c r="A54" s="26">
        <f>ICQ!A53</f>
        <v>25</v>
      </c>
      <c r="B54" s="33" t="str">
        <f>ICQ!B53</f>
        <v>How often are deposits made?</v>
      </c>
      <c r="C54" s="26">
        <f>ICQ!C53</f>
        <v>0</v>
      </c>
      <c r="D54" s="64">
        <f>ICQ!D53</f>
        <v>0</v>
      </c>
      <c r="E54" s="49"/>
    </row>
    <row r="55" spans="1:5" x14ac:dyDescent="0.25">
      <c r="A55" s="26">
        <f>ICQ!A54</f>
        <v>26</v>
      </c>
      <c r="B55" s="33" t="str">
        <f>ICQ!B54</f>
        <v>Are cash receipts kept in secure storage until deposit?</v>
      </c>
      <c r="C55" s="26">
        <f>ICQ!C54</f>
        <v>0</v>
      </c>
      <c r="D55" s="64">
        <f>ICQ!D54</f>
        <v>0</v>
      </c>
      <c r="E55" s="49"/>
    </row>
    <row r="56" spans="1:5" ht="30" x14ac:dyDescent="0.25">
      <c r="A56" s="26">
        <f>ICQ!A55</f>
        <v>27</v>
      </c>
      <c r="B56" s="33" t="str">
        <f>ICQ!B55</f>
        <v>Are completed deposits with attached documents and coding available for audit review?</v>
      </c>
      <c r="C56" s="26">
        <f>ICQ!C55</f>
        <v>0</v>
      </c>
      <c r="D56" s="64">
        <f>ICQ!D55</f>
        <v>0</v>
      </c>
      <c r="E56" s="49"/>
    </row>
    <row r="57" spans="1:5" ht="30" x14ac:dyDescent="0.25">
      <c r="A57" s="26">
        <f>ICQ!A56</f>
        <v>28</v>
      </c>
      <c r="B57" s="33" t="str">
        <f>ICQ!B56</f>
        <v>Is the cash receipts journal posted by someone independent of the receiving and cash processing activities?</v>
      </c>
      <c r="C57" s="26">
        <f>ICQ!C56</f>
        <v>0</v>
      </c>
      <c r="D57" s="64">
        <f>ICQ!D56</f>
        <v>0</v>
      </c>
      <c r="E57" s="49"/>
    </row>
    <row r="58" spans="1:5" ht="30" x14ac:dyDescent="0.25">
      <c r="A58" s="26">
        <f>ICQ!A57</f>
        <v>29</v>
      </c>
      <c r="B58" s="33" t="str">
        <f>ICQ!B57</f>
        <v>Are cash receipts recorded and reconciled to the general ledger monthly?</v>
      </c>
      <c r="C58" s="26">
        <f>ICQ!C57</f>
        <v>0</v>
      </c>
      <c r="D58" s="64">
        <f>ICQ!D57</f>
        <v>0</v>
      </c>
      <c r="E58" s="49"/>
    </row>
    <row r="59" spans="1:5" ht="30" x14ac:dyDescent="0.25">
      <c r="A59" s="26">
        <f>ICQ!A58</f>
        <v>30</v>
      </c>
      <c r="B59" s="33" t="str">
        <f>ICQ!B58</f>
        <v>Are bank statements received and opened by someone independent of the accounting functions?</v>
      </c>
      <c r="C59" s="26">
        <f>ICQ!C58</f>
        <v>0</v>
      </c>
      <c r="D59" s="64">
        <f>ICQ!D58</f>
        <v>0</v>
      </c>
      <c r="E59" s="49"/>
    </row>
    <row r="60" spans="1:5" ht="30" x14ac:dyDescent="0.25">
      <c r="A60" s="26">
        <f>ICQ!A59</f>
        <v>31</v>
      </c>
      <c r="B60" s="33" t="str">
        <f>ICQ!B59</f>
        <v>Are bank reconciliations prepared by someone independent of the cash receiving, processing and recording activities?</v>
      </c>
      <c r="C60" s="26">
        <f>ICQ!C59</f>
        <v>0</v>
      </c>
      <c r="D60" s="64">
        <f>ICQ!D59</f>
        <v>0</v>
      </c>
      <c r="E60" s="49"/>
    </row>
    <row r="61" spans="1:5" ht="30" x14ac:dyDescent="0.25">
      <c r="A61" s="26">
        <f>ICQ!A60</f>
        <v>32</v>
      </c>
      <c r="B61" s="33" t="str">
        <f>ICQ!B60</f>
        <v>Does someone other than the preparer review and approve the bank reconciliations?</v>
      </c>
      <c r="C61" s="26">
        <f>ICQ!C60</f>
        <v>0</v>
      </c>
      <c r="D61" s="64">
        <f>ICQ!D60</f>
        <v>0</v>
      </c>
      <c r="E61" s="49"/>
    </row>
    <row r="62" spans="1:5" ht="30" x14ac:dyDescent="0.25">
      <c r="A62" s="26">
        <f>ICQ!A61</f>
        <v>33</v>
      </c>
      <c r="B62" s="33" t="str">
        <f>ICQ!B61</f>
        <v>Are GL revenue accounts regularly reviewed by someone independent of the accounting function?</v>
      </c>
      <c r="C62" s="26">
        <f>ICQ!C61</f>
        <v>0</v>
      </c>
      <c r="D62" s="64">
        <f>ICQ!D61</f>
        <v>0</v>
      </c>
      <c r="E62" s="49"/>
    </row>
    <row r="63" spans="1:5" x14ac:dyDescent="0.25">
      <c r="A63" s="26">
        <f>ICQ!A62</f>
        <v>34</v>
      </c>
      <c r="B63" s="33" t="str">
        <f>ICQ!B62</f>
        <v>Has the board authorized use of petty cash fund?</v>
      </c>
      <c r="C63" s="26">
        <f>ICQ!C62</f>
        <v>0</v>
      </c>
      <c r="D63" s="64">
        <f>ICQ!D62</f>
        <v>0</v>
      </c>
      <c r="E63" s="49"/>
    </row>
    <row r="64" spans="1:5" x14ac:dyDescent="0.25">
      <c r="A64" s="26">
        <f>ICQ!A63</f>
        <v>35</v>
      </c>
      <c r="B64" s="33" t="str">
        <f>ICQ!B63</f>
        <v>Is management approval required prior to petty cash disbursements?</v>
      </c>
      <c r="C64" s="26">
        <f>ICQ!C63</f>
        <v>0</v>
      </c>
      <c r="D64" s="64">
        <f>ICQ!D63</f>
        <v>0</v>
      </c>
      <c r="E64" s="49"/>
    </row>
    <row r="65" spans="1:5" x14ac:dyDescent="0.25">
      <c r="A65" s="26">
        <f>ICQ!A64</f>
        <v>36</v>
      </c>
      <c r="B65" s="33" t="str">
        <f>ICQ!B64</f>
        <v>Are petty cash funds kept in a secure storage area?</v>
      </c>
      <c r="C65" s="26">
        <f>ICQ!C64</f>
        <v>0</v>
      </c>
      <c r="D65" s="64">
        <f>ICQ!D64</f>
        <v>0</v>
      </c>
      <c r="E65" s="49"/>
    </row>
    <row r="66" spans="1:5" x14ac:dyDescent="0.25">
      <c r="A66" s="26">
        <f>ICQ!A65</f>
        <v>37</v>
      </c>
      <c r="B66" s="33" t="str">
        <f>ICQ!B65</f>
        <v>Are petty cash funds maintained on an imprest basis?</v>
      </c>
      <c r="C66" s="26">
        <f>ICQ!C65</f>
        <v>0</v>
      </c>
      <c r="D66" s="64">
        <f>ICQ!D65</f>
        <v>0</v>
      </c>
      <c r="E66" s="49"/>
    </row>
    <row r="67" spans="1:5" ht="30" x14ac:dyDescent="0.25">
      <c r="A67" s="26">
        <f>ICQ!A66</f>
        <v>38</v>
      </c>
      <c r="B67" s="33" t="str">
        <f>ICQ!B66</f>
        <v>Is responsibility for the petty cash fund assigned to a specific individual?</v>
      </c>
      <c r="C67" s="26">
        <f>ICQ!C66</f>
        <v>0</v>
      </c>
      <c r="D67" s="64">
        <f>ICQ!D66</f>
        <v>0</v>
      </c>
      <c r="E67" s="49"/>
    </row>
    <row r="68" spans="1:5" ht="30" x14ac:dyDescent="0.25">
      <c r="A68" s="26">
        <f>ICQ!A67</f>
        <v>39</v>
      </c>
      <c r="B68" s="33" t="str">
        <f>ICQ!B67</f>
        <v>Is the individual in charge of the petty cash independent of employees who handle cash receipts and accounting records?</v>
      </c>
      <c r="C68" s="26">
        <f>ICQ!C67</f>
        <v>0</v>
      </c>
      <c r="D68" s="64">
        <f>ICQ!D67</f>
        <v>0</v>
      </c>
      <c r="E68" s="49"/>
    </row>
    <row r="69" spans="1:5" ht="30" x14ac:dyDescent="0.25">
      <c r="A69" s="26">
        <f>ICQ!A68</f>
        <v>40</v>
      </c>
      <c r="B69" s="33" t="str">
        <f>ICQ!B68</f>
        <v>Is there a prohibition against petty cash disbursements over a specified amount?</v>
      </c>
      <c r="C69" s="26">
        <f>ICQ!C68</f>
        <v>0</v>
      </c>
      <c r="D69" s="64">
        <f>ICQ!D68</f>
        <v>0</v>
      </c>
      <c r="E69" s="49"/>
    </row>
    <row r="70" spans="1:5" x14ac:dyDescent="0.25">
      <c r="A70" s="26">
        <f>ICQ!A69</f>
        <v>41</v>
      </c>
      <c r="B70" s="33" t="str">
        <f>ICQ!B69</f>
        <v>Is a voucher used for all petty cash disbursements?</v>
      </c>
      <c r="C70" s="26">
        <f>ICQ!C69</f>
        <v>0</v>
      </c>
      <c r="D70" s="64">
        <f>ICQ!D69</f>
        <v>0</v>
      </c>
      <c r="E70" s="49"/>
    </row>
    <row r="71" spans="1:5" x14ac:dyDescent="0.25">
      <c r="A71" s="26">
        <f>ICQ!A70</f>
        <v>42</v>
      </c>
      <c r="B71" s="33" t="str">
        <f>ICQ!B70</f>
        <v>Are petty cash vouchers pre-numbered?</v>
      </c>
      <c r="C71" s="26">
        <f>ICQ!C70</f>
        <v>0</v>
      </c>
      <c r="D71" s="64">
        <f>ICQ!D70</f>
        <v>0</v>
      </c>
      <c r="E71" s="49"/>
    </row>
    <row r="72" spans="1:5" ht="30" x14ac:dyDescent="0.25">
      <c r="A72" s="26">
        <f>ICQ!A71</f>
        <v>43</v>
      </c>
      <c r="B72" s="33" t="str">
        <f>ICQ!B71</f>
        <v>Do all petty cash disbursements require original receipts for reimbursement?</v>
      </c>
      <c r="C72" s="26">
        <f>ICQ!C71</f>
        <v>0</v>
      </c>
      <c r="D72" s="64">
        <f>ICQ!D71</f>
        <v>0</v>
      </c>
      <c r="E72" s="49"/>
    </row>
    <row r="73" spans="1:5" ht="30" x14ac:dyDescent="0.25">
      <c r="A73" s="26">
        <f>ICQ!A72</f>
        <v>44</v>
      </c>
      <c r="B73" s="33" t="str">
        <f>ICQ!B72</f>
        <v>Are surprise cash counts of petty cash and change funds performed on a regular, random and unannounced basis?</v>
      </c>
      <c r="C73" s="26">
        <f>ICQ!C72</f>
        <v>0</v>
      </c>
      <c r="D73" s="64">
        <f>ICQ!D72</f>
        <v>0</v>
      </c>
      <c r="E73" s="49"/>
    </row>
    <row r="74" spans="1:5" ht="30" x14ac:dyDescent="0.25">
      <c r="A74" s="26">
        <f>ICQ!A73</f>
        <v>45</v>
      </c>
      <c r="B74" s="33" t="str">
        <f>ICQ!B73</f>
        <v>Is the cashing of employee paychecks from the petty cash fund prohibited?</v>
      </c>
      <c r="C74" s="26">
        <f>ICQ!C73</f>
        <v>0</v>
      </c>
      <c r="D74" s="64">
        <f>ICQ!D73</f>
        <v>0</v>
      </c>
      <c r="E74" s="49"/>
    </row>
    <row r="75" spans="1:5" ht="30" x14ac:dyDescent="0.25">
      <c r="A75" s="26">
        <f>ICQ!A74</f>
        <v>46</v>
      </c>
      <c r="B75" s="33" t="str">
        <f>ICQ!B74</f>
        <v>Are all travel expenses reviewed for benefit and cost to the organization prior to trip approval being given?</v>
      </c>
      <c r="C75" s="26">
        <f>ICQ!C74</f>
        <v>0</v>
      </c>
      <c r="D75" s="64">
        <f>ICQ!D74</f>
        <v>0</v>
      </c>
      <c r="E75" s="49"/>
    </row>
    <row r="76" spans="1:5" ht="30" x14ac:dyDescent="0.25">
      <c r="A76" s="26">
        <f>ICQ!A75</f>
        <v>47</v>
      </c>
      <c r="B76" s="33" t="str">
        <f>ICQ!B75</f>
        <v>Does the mileage reimbursement form require detailed travel information?</v>
      </c>
      <c r="C76" s="26">
        <f>ICQ!C75</f>
        <v>0</v>
      </c>
      <c r="D76" s="64">
        <f>ICQ!D75</f>
        <v>0</v>
      </c>
      <c r="E76" s="49"/>
    </row>
    <row r="77" spans="1:5" ht="30" x14ac:dyDescent="0.25">
      <c r="A77" s="26">
        <f>ICQ!A76</f>
        <v>48</v>
      </c>
      <c r="B77" s="33" t="str">
        <f>ICQ!B76</f>
        <v>Does the mileage reimbursement form state the current compensation rate?</v>
      </c>
      <c r="C77" s="26">
        <f>ICQ!C76</f>
        <v>0</v>
      </c>
      <c r="D77" s="64">
        <f>ICQ!D76</f>
        <v>0</v>
      </c>
      <c r="E77" s="49"/>
    </row>
    <row r="78" spans="1:5" x14ac:dyDescent="0.25">
      <c r="A78" s="26">
        <f>ICQ!A77</f>
        <v>49</v>
      </c>
      <c r="B78" s="33" t="str">
        <f>ICQ!B77</f>
        <v>Does the mileage reimbursement form require employee signature?</v>
      </c>
      <c r="C78" s="26">
        <f>ICQ!C77</f>
        <v>0</v>
      </c>
      <c r="D78" s="64">
        <f>ICQ!D77</f>
        <v>0</v>
      </c>
      <c r="E78" s="49"/>
    </row>
    <row r="79" spans="1:5" ht="30" x14ac:dyDescent="0.25">
      <c r="A79" s="26">
        <f>ICQ!A78</f>
        <v>50</v>
      </c>
      <c r="B79" s="33" t="str">
        <f>ICQ!B78</f>
        <v>Are travel expense and mileage reports reviewed in detail prior to approval (signature) for reimbursement?</v>
      </c>
      <c r="C79" s="26">
        <f>ICQ!C78</f>
        <v>0</v>
      </c>
      <c r="D79" s="64">
        <f>ICQ!D78</f>
        <v>0</v>
      </c>
      <c r="E79" s="49"/>
    </row>
    <row r="80" spans="1:5" x14ac:dyDescent="0.25">
      <c r="A80" s="26">
        <f>ICQ!A79</f>
        <v>51</v>
      </c>
      <c r="B80" s="33" t="str">
        <f>ICQ!B79</f>
        <v>Are leases secured for all occupancy arrangements?</v>
      </c>
      <c r="C80" s="26">
        <f>ICQ!C79</f>
        <v>0</v>
      </c>
      <c r="D80" s="64">
        <f>ICQ!D79</f>
        <v>0</v>
      </c>
      <c r="E80" s="49"/>
    </row>
    <row r="81" spans="1:5" x14ac:dyDescent="0.25">
      <c r="A81" s="26">
        <f>ICQ!A80</f>
        <v>52</v>
      </c>
      <c r="B81" s="33" t="str">
        <f>ICQ!B80</f>
        <v>Are agreements secured for all recurring services purchased?</v>
      </c>
      <c r="C81" s="26">
        <f>ICQ!C80</f>
        <v>0</v>
      </c>
      <c r="D81" s="64">
        <f>ICQ!D80</f>
        <v>0</v>
      </c>
      <c r="E81" s="49"/>
    </row>
    <row r="82" spans="1:5" ht="30" x14ac:dyDescent="0.25">
      <c r="A82" s="26">
        <f>ICQ!A81</f>
        <v>53</v>
      </c>
      <c r="B82" s="33" t="str">
        <f>ICQ!B81</f>
        <v>Are contracts secured for all non-agency personnel providing a service?</v>
      </c>
      <c r="C82" s="26">
        <f>ICQ!C81</f>
        <v>0</v>
      </c>
      <c r="D82" s="64">
        <f>ICQ!D81</f>
        <v>0</v>
      </c>
      <c r="E82" s="49"/>
    </row>
    <row r="83" spans="1:5" ht="60" x14ac:dyDescent="0.25">
      <c r="A83" s="26">
        <f>ICQ!A82</f>
        <v>54</v>
      </c>
      <c r="B83" s="33" t="str">
        <f>ICQ!B82</f>
        <v xml:space="preserve">Do all leases, agreements and contracts include a description of the services, the start and end date, the rate of compensation, termination provisions for both the agency and the sub-contractor and signature of both Agency management and the provider?  </v>
      </c>
      <c r="C83" s="26">
        <f>ICQ!C82</f>
        <v>0</v>
      </c>
      <c r="D83" s="64">
        <f>ICQ!D82</f>
        <v>0</v>
      </c>
      <c r="E83" s="49"/>
    </row>
    <row r="84" spans="1:5" ht="30" x14ac:dyDescent="0.25">
      <c r="A84" s="26">
        <f>ICQ!A83</f>
        <v>55</v>
      </c>
      <c r="B84" s="33" t="str">
        <f>ICQ!B83</f>
        <v>What is the Agency’s dollar threshold for capital assets and fixed assets?</v>
      </c>
      <c r="C84" s="26">
        <f>ICQ!C83</f>
        <v>0</v>
      </c>
      <c r="D84" s="64">
        <f>ICQ!D83</f>
        <v>0</v>
      </c>
      <c r="E84" s="49"/>
    </row>
    <row r="85" spans="1:5" x14ac:dyDescent="0.25">
      <c r="A85" s="26">
        <f>ICQ!A84</f>
        <v>56</v>
      </c>
      <c r="B85" s="33" t="str">
        <f>ICQ!B84</f>
        <v>Does the Agency maintain an inventory listing of capital/fixed assets?</v>
      </c>
      <c r="C85" s="26">
        <f>ICQ!C84</f>
        <v>0</v>
      </c>
      <c r="D85" s="64">
        <f>ICQ!D84</f>
        <v>0</v>
      </c>
      <c r="E85" s="49"/>
    </row>
    <row r="86" spans="1:5" x14ac:dyDescent="0.25">
      <c r="A86" s="26">
        <f>ICQ!A85</f>
        <v>57</v>
      </c>
      <c r="B86" s="33" t="str">
        <f>ICQ!B85</f>
        <v>How often is equipment inventoried?</v>
      </c>
      <c r="C86" s="26">
        <f>ICQ!C85</f>
        <v>0</v>
      </c>
      <c r="D86" s="64">
        <f>ICQ!D85</f>
        <v>0</v>
      </c>
      <c r="E86" s="49"/>
    </row>
    <row r="87" spans="1:5" x14ac:dyDescent="0.25">
      <c r="A87" s="26">
        <f>ICQ!A86</f>
        <v>58</v>
      </c>
      <c r="B87" s="33" t="str">
        <f>ICQ!B86</f>
        <v>If equipment inventories are not conducted, explain why.</v>
      </c>
      <c r="C87" s="26">
        <f>ICQ!C86</f>
        <v>0</v>
      </c>
      <c r="D87" s="64">
        <f>ICQ!D86</f>
        <v>0</v>
      </c>
      <c r="E87" s="49"/>
    </row>
    <row r="88" spans="1:5" x14ac:dyDescent="0.25">
      <c r="A88" s="26">
        <f>ICQ!A87</f>
        <v>59</v>
      </c>
      <c r="B88" s="33" t="str">
        <f>ICQ!B87</f>
        <v>Does the Agency maintain a depreciation schedule?</v>
      </c>
      <c r="C88" s="26">
        <f>ICQ!C87</f>
        <v>0</v>
      </c>
      <c r="D88" s="64">
        <f>ICQ!D87</f>
        <v>0</v>
      </c>
      <c r="E88" s="49"/>
    </row>
    <row r="89" spans="1:5" x14ac:dyDescent="0.25">
      <c r="A89" s="26">
        <f>ICQ!A88</f>
        <v>60</v>
      </c>
      <c r="B89" s="33" t="str">
        <f>ICQ!B88</f>
        <v>How often is depreciation recorded in the GL?</v>
      </c>
      <c r="C89" s="26">
        <f>ICQ!C88</f>
        <v>0</v>
      </c>
      <c r="D89" s="64">
        <f>ICQ!D88</f>
        <v>0</v>
      </c>
      <c r="E89" s="49"/>
    </row>
    <row r="90" spans="1:5" ht="30" x14ac:dyDescent="0.25">
      <c r="A90" s="26">
        <f>ICQ!A89</f>
        <v>61</v>
      </c>
      <c r="B90" s="33" t="str">
        <f>ICQ!B89</f>
        <v>Does the Agency provide cell phones/mobile devices to employees for business use?</v>
      </c>
      <c r="C90" s="26">
        <f>ICQ!C89</f>
        <v>0</v>
      </c>
      <c r="D90" s="64">
        <f>ICQ!D89</f>
        <v>0</v>
      </c>
      <c r="E90" s="49"/>
    </row>
    <row r="91" spans="1:5" ht="30" x14ac:dyDescent="0.25">
      <c r="A91" s="26">
        <f>ICQ!A90</f>
        <v>62</v>
      </c>
      <c r="B91" s="33" t="str">
        <f>ICQ!B90</f>
        <v>Does the Agency reimburse employees for the use of their personal cell phones/mobile devices to conduct business related activities?</v>
      </c>
      <c r="C91" s="26">
        <f>ICQ!C90</f>
        <v>0</v>
      </c>
      <c r="D91" s="64">
        <f>ICQ!D90</f>
        <v>0</v>
      </c>
      <c r="E91" s="49"/>
    </row>
    <row r="92" spans="1:5" ht="30" x14ac:dyDescent="0.25">
      <c r="A92" s="26">
        <f>ICQ!A91</f>
        <v>63</v>
      </c>
      <c r="B92" s="33" t="str">
        <f>ICQ!B91</f>
        <v>Is there a cell phone reimbursement agreement between the employee and agency?</v>
      </c>
      <c r="C92" s="26">
        <f>ICQ!C91</f>
        <v>0</v>
      </c>
      <c r="D92" s="64">
        <f>ICQ!D91</f>
        <v>0</v>
      </c>
      <c r="E92" s="49"/>
    </row>
    <row r="93" spans="1:5" x14ac:dyDescent="0.25">
      <c r="A93" s="26">
        <f>ICQ!A92</f>
        <v>64</v>
      </c>
      <c r="B93" s="33" t="str">
        <f>ICQ!B92</f>
        <v>Are Agency credit card charges specific to business purposes only?</v>
      </c>
      <c r="C93" s="26">
        <f>ICQ!C92</f>
        <v>0</v>
      </c>
      <c r="D93" s="64">
        <f>ICQ!D92</f>
        <v>0</v>
      </c>
      <c r="E93" s="49"/>
    </row>
    <row r="94" spans="1:5" ht="30" x14ac:dyDescent="0.25">
      <c r="A94" s="26">
        <f>ICQ!A93</f>
        <v>65</v>
      </c>
      <c r="B94" s="33" t="str">
        <f>ICQ!B93</f>
        <v>Are there support documents (receipts) for all charges appearing on the Agency credit card statement?</v>
      </c>
      <c r="C94" s="26">
        <f>ICQ!C93</f>
        <v>0</v>
      </c>
      <c r="D94" s="64">
        <f>ICQ!D93</f>
        <v>0</v>
      </c>
      <c r="E94" s="49"/>
    </row>
    <row r="95" spans="1:5" x14ac:dyDescent="0.25">
      <c r="A95" s="26">
        <f>ICQ!A94</f>
        <v>66</v>
      </c>
      <c r="B95" s="33" t="str">
        <f>ICQ!B94</f>
        <v>Are timesheets completed by hourly employees?</v>
      </c>
      <c r="C95" s="26">
        <f>ICQ!C94</f>
        <v>0</v>
      </c>
      <c r="D95" s="64">
        <f>ICQ!D94</f>
        <v>0</v>
      </c>
      <c r="E95" s="49"/>
    </row>
    <row r="96" spans="1:5" x14ac:dyDescent="0.25">
      <c r="A96" s="26">
        <f>ICQ!A95</f>
        <v>67</v>
      </c>
      <c r="B96" s="33" t="str">
        <f>ICQ!B95</f>
        <v>Are personnel activity reports completed by salaried employees?</v>
      </c>
      <c r="C96" s="26">
        <f>ICQ!C95</f>
        <v>0</v>
      </c>
      <c r="D96" s="64">
        <f>ICQ!D95</f>
        <v>0</v>
      </c>
      <c r="E96" s="49"/>
    </row>
    <row r="97" spans="1:5" x14ac:dyDescent="0.25">
      <c r="A97" s="26">
        <f>ICQ!A96</f>
        <v>68</v>
      </c>
      <c r="B97" s="33" t="str">
        <f>ICQ!B96</f>
        <v>Is pre-approval required for overtime hours?</v>
      </c>
      <c r="C97" s="26">
        <f>ICQ!C96</f>
        <v>0</v>
      </c>
      <c r="D97" s="64">
        <f>ICQ!D96</f>
        <v>0</v>
      </c>
      <c r="E97" s="49"/>
    </row>
    <row r="98" spans="1:5" x14ac:dyDescent="0.25">
      <c r="A98" s="26">
        <f>ICQ!A97</f>
        <v>69</v>
      </c>
      <c r="B98" s="33" t="str">
        <f>ICQ!B97</f>
        <v>Are overtime hours verified for reasonableness?</v>
      </c>
      <c r="C98" s="26">
        <f>ICQ!C97</f>
        <v>0</v>
      </c>
      <c r="D98" s="64">
        <f>ICQ!D97</f>
        <v>0</v>
      </c>
      <c r="E98" s="49"/>
    </row>
    <row r="99" spans="1:5" ht="30" x14ac:dyDescent="0.25">
      <c r="A99" s="26">
        <f>ICQ!A98</f>
        <v>70</v>
      </c>
      <c r="B99" s="33" t="str">
        <f>ICQ!B98</f>
        <v>Are all staff time records reviewed and authorized by an appropriate management official?</v>
      </c>
      <c r="C99" s="26">
        <f>ICQ!C98</f>
        <v>0</v>
      </c>
      <c r="D99" s="64">
        <f>ICQ!D98</f>
        <v>0</v>
      </c>
      <c r="E99" s="49"/>
    </row>
    <row r="100" spans="1:5" x14ac:dyDescent="0.25">
      <c r="A100" s="26">
        <f>ICQ!A99</f>
        <v>71</v>
      </c>
      <c r="B100" s="33" t="str">
        <f>ICQ!B99</f>
        <v>Are copies of timekeeping records retained on file?</v>
      </c>
      <c r="C100" s="26">
        <f>ICQ!C99</f>
        <v>0</v>
      </c>
      <c r="D100" s="64">
        <f>ICQ!D99</f>
        <v>0</v>
      </c>
      <c r="E100" s="49"/>
    </row>
    <row r="101" spans="1:5" x14ac:dyDescent="0.25">
      <c r="A101" s="26">
        <f>ICQ!A100</f>
        <v>72</v>
      </c>
      <c r="B101" s="33" t="str">
        <f>ICQ!B100</f>
        <v>Are pay checks distributed by someone other than the timekeeper?</v>
      </c>
      <c r="C101" s="26">
        <f>ICQ!C100</f>
        <v>0</v>
      </c>
      <c r="D101" s="64">
        <f>ICQ!D100</f>
        <v>0</v>
      </c>
      <c r="E101" s="49"/>
    </row>
    <row r="102" spans="1:5" ht="30" x14ac:dyDescent="0.25">
      <c r="A102" s="26">
        <f>ICQ!A101</f>
        <v>73</v>
      </c>
      <c r="B102" s="33" t="str">
        <f>ICQ!B101</f>
        <v>Were federal funds passed through to another agency for the purpose of fulfilling the subaward agreement?</v>
      </c>
      <c r="C102" s="26">
        <f>ICQ!C101</f>
        <v>0</v>
      </c>
      <c r="D102" s="64">
        <f>ICQ!D101</f>
        <v>0</v>
      </c>
      <c r="E102" s="49"/>
    </row>
    <row r="103" spans="1:5" x14ac:dyDescent="0.25">
      <c r="A103" s="26">
        <f>ICQ!A102</f>
        <v>74</v>
      </c>
      <c r="B103" s="33" t="str">
        <f>ICQ!B102</f>
        <v>Is monitoring provided to subrecipients of the Agency?</v>
      </c>
      <c r="C103" s="26">
        <f>ICQ!C102</f>
        <v>0</v>
      </c>
      <c r="D103" s="64">
        <f>ICQ!D102</f>
        <v>0</v>
      </c>
      <c r="E103" s="49"/>
    </row>
    <row r="105" spans="1:5" x14ac:dyDescent="0.25">
      <c r="A105" s="48" t="s">
        <v>151</v>
      </c>
    </row>
    <row r="106" spans="1:5" x14ac:dyDescent="0.25">
      <c r="A106" s="55" t="s">
        <v>6</v>
      </c>
      <c r="B106" s="54" t="s">
        <v>0</v>
      </c>
      <c r="C106" s="55" t="s">
        <v>1</v>
      </c>
      <c r="D106" s="67" t="s">
        <v>3</v>
      </c>
      <c r="E106" s="68"/>
    </row>
    <row r="107" spans="1:5" x14ac:dyDescent="0.25">
      <c r="A107" s="56">
        <v>75</v>
      </c>
      <c r="B107" s="57" t="s">
        <v>132</v>
      </c>
      <c r="C107" s="61">
        <f>SUM(COUNTIF(Agency[Answer],"no"),COUNTIF(Agency[Answer],"N/A"),COUNTIF(Table4[Answer],"no"),COUNTIF(Table4[Answer],"n/a"))</f>
        <v>0</v>
      </c>
      <c r="D107" s="69"/>
      <c r="E107" s="70"/>
    </row>
    <row r="108" spans="1:5" x14ac:dyDescent="0.25">
      <c r="A108" s="50">
        <v>76</v>
      </c>
      <c r="B108" s="51" t="s">
        <v>133</v>
      </c>
      <c r="C108" s="53"/>
      <c r="D108" s="71"/>
      <c r="E108" s="72"/>
    </row>
    <row r="109" spans="1:5" x14ac:dyDescent="0.25">
      <c r="A109" s="58">
        <v>77</v>
      </c>
      <c r="B109" s="59" t="s">
        <v>152</v>
      </c>
      <c r="C109" s="60" t="s">
        <v>7</v>
      </c>
      <c r="D109" s="69"/>
      <c r="E109" s="70"/>
    </row>
    <row r="110" spans="1:5" x14ac:dyDescent="0.25">
      <c r="A110" s="50">
        <v>78</v>
      </c>
      <c r="B110" s="52" t="s">
        <v>153</v>
      </c>
      <c r="C110" s="62" t="s">
        <v>7</v>
      </c>
      <c r="D110" s="71"/>
      <c r="E110" s="72"/>
    </row>
    <row r="112" spans="1:5" x14ac:dyDescent="0.25">
      <c r="A112" s="48" t="s">
        <v>148</v>
      </c>
    </row>
    <row r="113" spans="1:5" ht="25.9" customHeight="1" x14ac:dyDescent="0.25">
      <c r="A113" s="66"/>
      <c r="B113" s="66"/>
      <c r="C113" s="66"/>
      <c r="D113" s="66"/>
      <c r="E113" s="66"/>
    </row>
    <row r="115" spans="1:5" x14ac:dyDescent="0.25">
      <c r="A115" s="48" t="s">
        <v>149</v>
      </c>
    </row>
    <row r="116" spans="1:5" ht="25.9" customHeight="1" x14ac:dyDescent="0.25">
      <c r="A116" s="66"/>
      <c r="B116" s="66"/>
      <c r="C116" s="66"/>
      <c r="D116" s="66"/>
      <c r="E116" s="66"/>
    </row>
    <row r="118" spans="1:5" x14ac:dyDescent="0.25">
      <c r="A118" s="48" t="s">
        <v>150</v>
      </c>
    </row>
    <row r="119" spans="1:5" ht="33.6" customHeight="1" x14ac:dyDescent="0.25">
      <c r="A119" s="66"/>
      <c r="B119" s="66"/>
      <c r="C119" s="66"/>
      <c r="D119" s="66"/>
      <c r="E119" s="66"/>
    </row>
  </sheetData>
  <sheetProtection password="CC40" sheet="1" objects="1" scenarios="1" formatColumns="0" formatRows="0"/>
  <mergeCells count="10">
    <mergeCell ref="C5:D5"/>
    <mergeCell ref="C29:D29"/>
    <mergeCell ref="A113:E113"/>
    <mergeCell ref="A116:E116"/>
    <mergeCell ref="A119:E119"/>
    <mergeCell ref="D106:E106"/>
    <mergeCell ref="D107:E107"/>
    <mergeCell ref="D108:E108"/>
    <mergeCell ref="D109:E109"/>
    <mergeCell ref="D110:E110"/>
  </mergeCells>
  <conditionalFormatting sqref="C8:C28">
    <cfRule type="expression" dxfId="17" priority="3">
      <formula>$C8="No"</formula>
    </cfRule>
    <cfRule type="expression" dxfId="16" priority="4">
      <formula>$C8="N/A"</formula>
    </cfRule>
  </conditionalFormatting>
  <conditionalFormatting sqref="C31:C103">
    <cfRule type="expression" dxfId="15" priority="1">
      <formula>$C31="N/A"</formula>
    </cfRule>
    <cfRule type="expression" dxfId="14" priority="2">
      <formula>$C31="No"</formula>
    </cfRule>
  </conditionalFormatting>
  <dataValidations count="1">
    <dataValidation type="list" allowBlank="1" showInputMessage="1" showErrorMessage="1" sqref="C108" xr:uid="{00000000-0002-0000-0100-000000000000}">
      <formula1>ICQ</formula1>
    </dataValidation>
  </dataValidations>
  <pageMargins left="0.7" right="0.7" top="0.75" bottom="0.75" header="0.3" footer="0.3"/>
  <pageSetup scale="72" fitToHeight="0"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7"/>
  <sheetViews>
    <sheetView workbookViewId="0">
      <selection activeCell="G13" sqref="G13"/>
    </sheetView>
  </sheetViews>
  <sheetFormatPr defaultRowHeight="15" x14ac:dyDescent="0.25"/>
  <cols>
    <col min="1" max="1" width="16.7109375" bestFit="1" customWidth="1"/>
    <col min="2" max="2" width="16.140625" customWidth="1"/>
    <col min="3" max="3" width="18.7109375" customWidth="1"/>
    <col min="4" max="4" width="11" bestFit="1" customWidth="1"/>
  </cols>
  <sheetData>
    <row r="1" spans="1:7" x14ac:dyDescent="0.25">
      <c r="A1" t="s">
        <v>123</v>
      </c>
      <c r="B1" t="s">
        <v>124</v>
      </c>
      <c r="C1" t="s">
        <v>120</v>
      </c>
      <c r="D1" t="s">
        <v>4</v>
      </c>
      <c r="E1" t="s">
        <v>8</v>
      </c>
      <c r="G1" s="13"/>
    </row>
    <row r="2" spans="1:7" x14ac:dyDescent="0.25">
      <c r="A2" t="s">
        <v>121</v>
      </c>
      <c r="B2" s="23" t="s">
        <v>125</v>
      </c>
      <c r="C2" t="s">
        <v>27</v>
      </c>
      <c r="D2" t="s">
        <v>27</v>
      </c>
      <c r="E2" t="s">
        <v>134</v>
      </c>
    </row>
    <row r="3" spans="1:7" x14ac:dyDescent="0.25">
      <c r="A3" t="s">
        <v>122</v>
      </c>
      <c r="B3" s="23" t="s">
        <v>126</v>
      </c>
      <c r="C3" t="s">
        <v>28</v>
      </c>
      <c r="D3" t="s">
        <v>28</v>
      </c>
      <c r="E3" t="s">
        <v>135</v>
      </c>
    </row>
    <row r="4" spans="1:7" x14ac:dyDescent="0.25">
      <c r="B4" s="23" t="s">
        <v>127</v>
      </c>
      <c r="D4" t="s">
        <v>7</v>
      </c>
      <c r="E4" t="s">
        <v>136</v>
      </c>
    </row>
    <row r="5" spans="1:7" x14ac:dyDescent="0.25">
      <c r="B5" s="23"/>
    </row>
    <row r="6" spans="1:7" x14ac:dyDescent="0.25">
      <c r="B6" s="23"/>
    </row>
    <row r="7" spans="1:7" x14ac:dyDescent="0.25">
      <c r="B7" s="23"/>
    </row>
  </sheetData>
  <sheetProtection password="CC4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ICQ</vt:lpstr>
      <vt:lpstr>Revisions</vt:lpstr>
      <vt:lpstr>Evaluation</vt:lpstr>
      <vt:lpstr>Dropdowns</vt:lpstr>
      <vt:lpstr>aqone</vt:lpstr>
      <vt:lpstr>AQtwo</vt:lpstr>
      <vt:lpstr>Audit</vt:lpstr>
      <vt:lpstr>Board</vt:lpstr>
      <vt:lpstr>CA</vt:lpstr>
      <vt:lpstr>ICQ</vt:lpstr>
      <vt:lpstr>MR</vt:lpstr>
      <vt:lpstr>Evaluation!Print_Area</vt:lpstr>
      <vt:lpstr>ICQ!Print_Area</vt:lpstr>
      <vt:lpstr>Subs</vt:lpstr>
      <vt:lpstr>YN</vt:lpstr>
      <vt:lpstr>YNA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LaShawn Capito</dc:creator>
  <cp:lastModifiedBy>Lashawn Capito</cp:lastModifiedBy>
  <cp:lastPrinted>2019-09-23T18:51:31Z</cp:lastPrinted>
  <dcterms:created xsi:type="dcterms:W3CDTF">2018-11-28T15:31:58Z</dcterms:created>
  <dcterms:modified xsi:type="dcterms:W3CDTF">2020-04-21T19:15:28Z</dcterms:modified>
</cp:coreProperties>
</file>